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medeloitte-my.sharepoint.com/personal/davilescruz_deloitte_com/Documents/Work/USCC/Tower Redesign/Documentation/Application/2/"/>
    </mc:Choice>
  </mc:AlternateContent>
  <xr:revisionPtr revIDLastSave="2" documentId="8_{48F1AF4D-BC16-4B17-80C6-FEF30F05656E}" xr6:coauthVersionLast="47" xr6:coauthVersionMax="47" xr10:uidLastSave="{8698D1D9-19D8-4405-8019-6C725573D6C5}"/>
  <bookViews>
    <workbookView xWindow="2730" yWindow="660" windowWidth="25095" windowHeight="14940" firstSheet="1" activeTab="1" xr2:uid="{22955507-6036-4B6C-8183-B8432B0F566D}"/>
  </bookViews>
  <sheets>
    <sheet name="Sites" sheetId="5" state="veryHidden" r:id="rId1"/>
    <sheet name="Instructions" sheetId="6" r:id="rId2"/>
    <sheet name="Tower &amp; Ground Equipment" sheetId="1" r:id="rId3"/>
    <sheet name="Zoom" sheetId="8" state="hidden" r:id="rId4"/>
    <sheet name="Version Date" sheetId="7" state="hidden" r:id="rId5"/>
    <sheet name="Vtable Values" sheetId="2" state="veryHidden" r:id="rId6"/>
    <sheet name="Backend" sheetId="3" state="hidden" r:id="rId7"/>
  </sheets>
  <definedNames>
    <definedName name="DateStamp">TEXT(TODAY(),"d-mmmm-yyyy")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3" l="1"/>
  <c r="L29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E44" i="3"/>
  <c r="E45" i="3"/>
  <c r="L45" i="3" s="1"/>
  <c r="E46" i="3"/>
  <c r="L46" i="3" s="1"/>
  <c r="E47" i="3"/>
  <c r="L47" i="3" s="1"/>
  <c r="E48" i="3"/>
  <c r="L48" i="3" s="1"/>
  <c r="E49" i="3"/>
  <c r="E50" i="3"/>
  <c r="L50" i="3" s="1"/>
  <c r="E51" i="3"/>
  <c r="L51" i="3" s="1"/>
  <c r="E52" i="3"/>
  <c r="E53" i="3"/>
  <c r="L53" i="3" s="1"/>
  <c r="E54" i="3"/>
  <c r="L54" i="3" s="1"/>
  <c r="E55" i="3"/>
  <c r="L55" i="3" s="1"/>
  <c r="E56" i="3"/>
  <c r="L56" i="3" s="1"/>
  <c r="E57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K43" i="3"/>
  <c r="G43" i="3"/>
  <c r="F43" i="3"/>
  <c r="E43" i="3"/>
  <c r="D43" i="3"/>
  <c r="C43" i="3"/>
  <c r="C38" i="3"/>
  <c r="D38" i="3"/>
  <c r="E38" i="3"/>
  <c r="F38" i="3"/>
  <c r="G38" i="3"/>
  <c r="H38" i="3"/>
  <c r="K38" i="3"/>
  <c r="L38" i="3" s="1"/>
  <c r="C39" i="3"/>
  <c r="D39" i="3"/>
  <c r="E39" i="3"/>
  <c r="F39" i="3"/>
  <c r="G39" i="3"/>
  <c r="H39" i="3"/>
  <c r="K39" i="3"/>
  <c r="C40" i="3"/>
  <c r="D40" i="3"/>
  <c r="E40" i="3"/>
  <c r="L40" i="3" s="1"/>
  <c r="F40" i="3"/>
  <c r="G40" i="3"/>
  <c r="H40" i="3"/>
  <c r="K40" i="3"/>
  <c r="K37" i="3"/>
  <c r="H37" i="3"/>
  <c r="G37" i="3"/>
  <c r="F37" i="3"/>
  <c r="E37" i="3"/>
  <c r="D37" i="3"/>
  <c r="C37" i="3"/>
  <c r="H34" i="3"/>
  <c r="K34" i="3" s="1"/>
  <c r="H35" i="3"/>
  <c r="K35" i="3" s="1"/>
  <c r="H36" i="3"/>
  <c r="K36" i="3" s="1"/>
  <c r="H33" i="3"/>
  <c r="K33" i="3" s="1"/>
  <c r="C34" i="3"/>
  <c r="D34" i="3"/>
  <c r="E34" i="3"/>
  <c r="F34" i="3"/>
  <c r="G34" i="3"/>
  <c r="C35" i="3"/>
  <c r="D35" i="3"/>
  <c r="E35" i="3"/>
  <c r="L35" i="3" s="1"/>
  <c r="F35" i="3"/>
  <c r="G35" i="3"/>
  <c r="C36" i="3"/>
  <c r="D36" i="3"/>
  <c r="E36" i="3"/>
  <c r="L36" i="3" s="1"/>
  <c r="F36" i="3"/>
  <c r="G36" i="3"/>
  <c r="G33" i="3"/>
  <c r="F33" i="3"/>
  <c r="E33" i="3"/>
  <c r="D33" i="3"/>
  <c r="C33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E8" i="3"/>
  <c r="L8" i="3" s="1"/>
  <c r="E9" i="3"/>
  <c r="L9" i="3" s="1"/>
  <c r="E10" i="3"/>
  <c r="L10" i="3" s="1"/>
  <c r="E11" i="3"/>
  <c r="E12" i="3"/>
  <c r="L12" i="3" s="1"/>
  <c r="E13" i="3"/>
  <c r="L13" i="3" s="1"/>
  <c r="E14" i="3"/>
  <c r="L14" i="3" s="1"/>
  <c r="E15" i="3"/>
  <c r="L15" i="3" s="1"/>
  <c r="E16" i="3"/>
  <c r="L16" i="3" s="1"/>
  <c r="E17" i="3"/>
  <c r="L17" i="3" s="1"/>
  <c r="E18" i="3"/>
  <c r="L18" i="3" s="1"/>
  <c r="E19" i="3"/>
  <c r="E20" i="3"/>
  <c r="L20" i="3" s="1"/>
  <c r="E21" i="3"/>
  <c r="L21" i="3" s="1"/>
  <c r="E22" i="3"/>
  <c r="L22" i="3" s="1"/>
  <c r="E23" i="3"/>
  <c r="L23" i="3" s="1"/>
  <c r="E24" i="3"/>
  <c r="L24" i="3" s="1"/>
  <c r="E25" i="3"/>
  <c r="L25" i="3" s="1"/>
  <c r="E26" i="3"/>
  <c r="L26" i="3" s="1"/>
  <c r="E27" i="3"/>
  <c r="E28" i="3"/>
  <c r="L28" i="3" s="1"/>
  <c r="E29" i="3"/>
  <c r="E30" i="3"/>
  <c r="L30" i="3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N24" i="3"/>
  <c r="K7" i="3"/>
  <c r="H7" i="3"/>
  <c r="L33" i="3" l="1"/>
  <c r="L3" i="3" s="1"/>
  <c r="L43" i="3"/>
  <c r="L57" i="3"/>
  <c r="L49" i="3"/>
  <c r="L27" i="3"/>
  <c r="L19" i="3"/>
  <c r="L11" i="3"/>
  <c r="L34" i="3"/>
  <c r="L37" i="3"/>
  <c r="L39" i="3"/>
  <c r="L52" i="3"/>
  <c r="L44" i="3"/>
  <c r="D1" i="3" l="1"/>
  <c r="N9" i="3"/>
  <c r="N8" i="3"/>
  <c r="N7" i="3"/>
  <c r="N6" i="3"/>
  <c r="N12" i="3" l="1"/>
  <c r="F95" i="1" l="1"/>
  <c r="F88" i="1" l="1"/>
  <c r="F87" i="1"/>
  <c r="C7" i="3"/>
  <c r="D7" i="3"/>
  <c r="E7" i="3"/>
  <c r="L7" i="3" s="1"/>
  <c r="G7" i="3"/>
  <c r="F7" i="3"/>
</calcChain>
</file>

<file path=xl/sharedStrings.xml><?xml version="1.0" encoding="utf-8"?>
<sst xmlns="http://schemas.openxmlformats.org/spreadsheetml/2006/main" count="40553" uniqueCount="25858">
  <si>
    <t>Tenant Region:</t>
  </si>
  <si>
    <t>Tenant Market:</t>
  </si>
  <si>
    <t>Application Request Type:</t>
  </si>
  <si>
    <t>Tenant Site Number:</t>
  </si>
  <si>
    <t>Tenant Site Name:</t>
  </si>
  <si>
    <t>USCC Site Number:</t>
  </si>
  <si>
    <t>USCC Site Name:</t>
  </si>
  <si>
    <t>Site Address - Street:</t>
  </si>
  <si>
    <t>City, State:</t>
  </si>
  <si>
    <t>Latitude:</t>
  </si>
  <si>
    <t>Longitude:</t>
  </si>
  <si>
    <t>Structure Type:</t>
  </si>
  <si>
    <t>Qty</t>
  </si>
  <si>
    <t>Sector BWdth / Azimuth</t>
  </si>
  <si>
    <t>Trans. Count</t>
  </si>
  <si>
    <t># of Cables per Ant.</t>
  </si>
  <si>
    <t>Cable Mfg./Type</t>
  </si>
  <si>
    <t>Cable Diameter</t>
  </si>
  <si>
    <t>Sector 1</t>
  </si>
  <si>
    <t>Sector 2</t>
  </si>
  <si>
    <t>Sector 3</t>
  </si>
  <si>
    <t>Sector 4</t>
  </si>
  <si>
    <t>Technology Type</t>
  </si>
  <si>
    <t>Antenna Dimensions (Inches)</t>
  </si>
  <si>
    <t>Antenna Weight</t>
  </si>
  <si>
    <t>Desired or Existing Centerline</t>
  </si>
  <si>
    <t>Antenna Gain</t>
  </si>
  <si>
    <t>Mechanical Tilt</t>
  </si>
  <si>
    <t xml:space="preserve">Tower Standoff </t>
  </si>
  <si>
    <t>(Watts)</t>
  </si>
  <si>
    <t>(Ft)</t>
  </si>
  <si>
    <t>(Deg)</t>
  </si>
  <si>
    <t>(DBI)</t>
  </si>
  <si>
    <t>(lbs)</t>
  </si>
  <si>
    <t>(AGL Feet)</t>
  </si>
  <si>
    <t>(Height)</t>
  </si>
  <si>
    <t>(Width)</t>
  </si>
  <si>
    <t>(Depth)</t>
  </si>
  <si>
    <t>TX. Power</t>
  </si>
  <si>
    <t>Cable Length</t>
  </si>
  <si>
    <t>Antenna Make &amp; Model</t>
  </si>
  <si>
    <t>Installation Type</t>
  </si>
  <si>
    <t>New</t>
  </si>
  <si>
    <t>Existing To Remain</t>
  </si>
  <si>
    <t>Existing Being Removed</t>
  </si>
  <si>
    <t>Applicant (Tenant Legal Entity):</t>
  </si>
  <si>
    <t>TX/RX Frequencies That Will Be Used</t>
  </si>
  <si>
    <t>Mount Information</t>
  </si>
  <si>
    <t>Mount Type</t>
  </si>
  <si>
    <t>Mount Model</t>
  </si>
  <si>
    <t>Mount Modification Required</t>
  </si>
  <si>
    <t>Ice Shield Information</t>
  </si>
  <si>
    <t>Mount Analysis Included With Application</t>
  </si>
  <si>
    <t>Not Included</t>
  </si>
  <si>
    <t>New Mount</t>
  </si>
  <si>
    <t>Included</t>
  </si>
  <si>
    <t>Mount Analysis Included</t>
  </si>
  <si>
    <t>Yes</t>
  </si>
  <si>
    <t>No</t>
  </si>
  <si>
    <t>3dB BWdth; Azimuth</t>
  </si>
  <si>
    <t>MW Make &amp; Model</t>
  </si>
  <si>
    <t>Antenna Dimensions (Diameter)</t>
  </si>
  <si>
    <t>(Feet)</t>
  </si>
  <si>
    <t>MW Gain</t>
  </si>
  <si>
    <t># of Cables per MW</t>
  </si>
  <si>
    <t>Ice Shield Required?</t>
  </si>
  <si>
    <t>Type</t>
  </si>
  <si>
    <t>Mounting Location #1</t>
  </si>
  <si>
    <t>Mounting Location #2</t>
  </si>
  <si>
    <t>Ancillary Equipment</t>
  </si>
  <si>
    <t>Make &amp; Model</t>
  </si>
  <si>
    <t>Weight</t>
  </si>
  <si>
    <t>MW Weight</t>
  </si>
  <si>
    <t/>
  </si>
  <si>
    <t>Ground Space/Shelter Information</t>
  </si>
  <si>
    <t>Total Lease Sq Ft Area:</t>
  </si>
  <si>
    <t>Equipment Enclosure Category:</t>
  </si>
  <si>
    <t>Generator Required:</t>
  </si>
  <si>
    <t>Generator Location:</t>
  </si>
  <si>
    <t>Fuel Type:</t>
  </si>
  <si>
    <t>Tank Location:</t>
  </si>
  <si>
    <t>AC Power:</t>
  </si>
  <si>
    <t>Separate Ground Space Required</t>
  </si>
  <si>
    <t>Power Requirements:</t>
  </si>
  <si>
    <t>Telco/Backhaul Type:</t>
  </si>
  <si>
    <t>Telco / Fiber Provider:</t>
  </si>
  <si>
    <t xml:space="preserve">Equipment to be INSTALLED (Qty/Model):  </t>
  </si>
  <si>
    <t xml:space="preserve">Other Notes / Information:  </t>
  </si>
  <si>
    <t>Length (Feet)</t>
  </si>
  <si>
    <t>Width (Feet)</t>
  </si>
  <si>
    <t>Equipment Pad Dimensions</t>
  </si>
  <si>
    <t>Equipment Enclosure</t>
  </si>
  <si>
    <t>BTS Cabinet</t>
  </si>
  <si>
    <t>Other</t>
  </si>
  <si>
    <t>Outdoor Shelter</t>
  </si>
  <si>
    <t>Generator Ground Space Required</t>
  </si>
  <si>
    <t>Lease Area Dimensions</t>
  </si>
  <si>
    <t>Generator Required</t>
  </si>
  <si>
    <t>Generator Location</t>
  </si>
  <si>
    <t>Inside Lease Area</t>
  </si>
  <si>
    <t>Separate Lease Area Required</t>
  </si>
  <si>
    <t>Diesel</t>
  </si>
  <si>
    <t>Generator Information</t>
  </si>
  <si>
    <t>Utility Requirements</t>
  </si>
  <si>
    <t>Microwave Configuration</t>
  </si>
  <si>
    <t>Microwave Radio Equipment</t>
  </si>
  <si>
    <r>
      <t>Scope of Work Under this Application</t>
    </r>
    <r>
      <rPr>
        <b/>
        <sz val="28"/>
        <color rgb="FFFF0000"/>
        <rFont val="Calibri"/>
        <family val="2"/>
        <scheme val="minor"/>
      </rPr>
      <t xml:space="preserve"> (REQUIRED)</t>
    </r>
    <r>
      <rPr>
        <b/>
        <sz val="28"/>
        <color theme="1"/>
        <rFont val="Calibri"/>
        <family val="2"/>
        <scheme val="minor"/>
      </rPr>
      <t xml:space="preserve"> / Other Comments or notes</t>
    </r>
  </si>
  <si>
    <t>Andrew</t>
  </si>
  <si>
    <t>S:Site ID</t>
  </si>
  <si>
    <t>S:Site Name</t>
  </si>
  <si>
    <t>S:Site Address</t>
  </si>
  <si>
    <t>S:City</t>
  </si>
  <si>
    <t>S:State</t>
  </si>
  <si>
    <t>S:Zip</t>
  </si>
  <si>
    <t>S:Latitude-Decimal</t>
  </si>
  <si>
    <t>S:Longitude-Decimal</t>
  </si>
  <si>
    <t>S:Structure Type  (Guy/ SS/ Roof)</t>
  </si>
  <si>
    <t>Depew</t>
  </si>
  <si>
    <t>OK</t>
  </si>
  <si>
    <t>Self-support/Lattice</t>
  </si>
  <si>
    <t>Sapulpa</t>
  </si>
  <si>
    <t>Claremore</t>
  </si>
  <si>
    <t>Tulsa</t>
  </si>
  <si>
    <t>Adair</t>
  </si>
  <si>
    <t>Broken Arrow</t>
  </si>
  <si>
    <t>Porter</t>
  </si>
  <si>
    <t>Salina</t>
  </si>
  <si>
    <t>Sand Springs I</t>
  </si>
  <si>
    <t>Sand Springs</t>
  </si>
  <si>
    <t>Sand Springs II</t>
  </si>
  <si>
    <t>Guyed</t>
  </si>
  <si>
    <t>Avant</t>
  </si>
  <si>
    <t>Woolaroc</t>
  </si>
  <si>
    <t>Bartlesville</t>
  </si>
  <si>
    <t>Burbank</t>
  </si>
  <si>
    <t>12Th And Detroit</t>
  </si>
  <si>
    <t>Chouteau</t>
  </si>
  <si>
    <t>Owasso</t>
  </si>
  <si>
    <t>Mingo</t>
  </si>
  <si>
    <t>Williams</t>
  </si>
  <si>
    <t>Oakhurst</t>
  </si>
  <si>
    <t>Catoosa</t>
  </si>
  <si>
    <t>Bixby</t>
  </si>
  <si>
    <t>Glenpool</t>
  </si>
  <si>
    <t>Checotah</t>
  </si>
  <si>
    <t>Mcalester</t>
  </si>
  <si>
    <t>Okmulgee</t>
  </si>
  <si>
    <t>Beggs</t>
  </si>
  <si>
    <t>Muskogee</t>
  </si>
  <si>
    <t>Canadian</t>
  </si>
  <si>
    <t>Kiowa</t>
  </si>
  <si>
    <t>Schoolton</t>
  </si>
  <si>
    <t>Okemah</t>
  </si>
  <si>
    <t>Holdenville</t>
  </si>
  <si>
    <t>Seminole</t>
  </si>
  <si>
    <t>Stuart</t>
  </si>
  <si>
    <t>Woodland Mall</t>
  </si>
  <si>
    <t>Monopole</t>
  </si>
  <si>
    <t>Prattville</t>
  </si>
  <si>
    <t>Riverbasin</t>
  </si>
  <si>
    <t>Jenks</t>
  </si>
  <si>
    <t>I244</t>
  </si>
  <si>
    <t>Skiatook</t>
  </si>
  <si>
    <t>Speery</t>
  </si>
  <si>
    <t>Hwy 169</t>
  </si>
  <si>
    <t>Pawhuska</t>
  </si>
  <si>
    <t>Talala</t>
  </si>
  <si>
    <t>Turner Turnpke</t>
  </si>
  <si>
    <t>Kellyville</t>
  </si>
  <si>
    <t>New Bristow</t>
  </si>
  <si>
    <t>Bristow</t>
  </si>
  <si>
    <t>Dt Mcalester</t>
  </si>
  <si>
    <t>Dustin</t>
  </si>
  <si>
    <t>Vernon</t>
  </si>
  <si>
    <t>36Th And Peoria</t>
  </si>
  <si>
    <t>41St And Garnett</t>
  </si>
  <si>
    <t>66_412</t>
  </si>
  <si>
    <t>Coweta</t>
  </si>
  <si>
    <t>Drumright</t>
  </si>
  <si>
    <t>East Hwy 412</t>
  </si>
  <si>
    <t>Locust Grove</t>
  </si>
  <si>
    <t>Hominy</t>
  </si>
  <si>
    <t>Pryor</t>
  </si>
  <si>
    <t>Se Broken Arrow</t>
  </si>
  <si>
    <t>Wann</t>
  </si>
  <si>
    <t>Highway 10</t>
  </si>
  <si>
    <t>Welch</t>
  </si>
  <si>
    <t>Miami</t>
  </si>
  <si>
    <t>Vinita</t>
  </si>
  <si>
    <t>Nowata</t>
  </si>
  <si>
    <t>Ramona</t>
  </si>
  <si>
    <t>Dt Bartlesville</t>
  </si>
  <si>
    <t>I44</t>
  </si>
  <si>
    <t>Quapaw</t>
  </si>
  <si>
    <t>Broken Arrow Nw</t>
  </si>
  <si>
    <t>North Bixby</t>
  </si>
  <si>
    <t>81St And Harvard</t>
  </si>
  <si>
    <t>Wood Pole</t>
  </si>
  <si>
    <t>Harvey Young</t>
  </si>
  <si>
    <t>Wagoner</t>
  </si>
  <si>
    <t>Haikey Creek</t>
  </si>
  <si>
    <t>71St And Sheridan</t>
  </si>
  <si>
    <t>Inola</t>
  </si>
  <si>
    <t>Summit Storage</t>
  </si>
  <si>
    <t>Memorial Park</t>
  </si>
  <si>
    <t>41St And Mingo</t>
  </si>
  <si>
    <t>21St And Sheridan</t>
  </si>
  <si>
    <t>36Th And Harvard</t>
  </si>
  <si>
    <t>Cherokee</t>
  </si>
  <si>
    <t>111Th And Yale</t>
  </si>
  <si>
    <t>Webbers Falls</t>
  </si>
  <si>
    <t>Ok6/Tulsaborder _A</t>
  </si>
  <si>
    <t>Mounds</t>
  </si>
  <si>
    <t>Dt Owasso</t>
  </si>
  <si>
    <t>Gilcrease Hills</t>
  </si>
  <si>
    <t>I44_244</t>
  </si>
  <si>
    <t>Dt Miami</t>
  </si>
  <si>
    <t>Collinsville</t>
  </si>
  <si>
    <t>Garden City</t>
  </si>
  <si>
    <t>Eufaula</t>
  </si>
  <si>
    <t>I-40/Okc</t>
  </si>
  <si>
    <t>Tiger Mountain</t>
  </si>
  <si>
    <t>Pierce</t>
  </si>
  <si>
    <t>Langley</t>
  </si>
  <si>
    <t>Ketchum</t>
  </si>
  <si>
    <t>Muskogee Turnpike</t>
  </si>
  <si>
    <t>Ne Muskogee</t>
  </si>
  <si>
    <t>Arpelar</t>
  </si>
  <si>
    <t>Ulan</t>
  </si>
  <si>
    <t>Se Bartlesville</t>
  </si>
  <si>
    <t>Broken Arrow Express</t>
  </si>
  <si>
    <t>Hwy 75 And 20</t>
  </si>
  <si>
    <t>Tandy Town</t>
  </si>
  <si>
    <t>Afton</t>
  </si>
  <si>
    <t>Big Cabin</t>
  </si>
  <si>
    <t>151 And S Memorial</t>
  </si>
  <si>
    <t>Checotah North</t>
  </si>
  <si>
    <t>Mcalester South</t>
  </si>
  <si>
    <t>Sw Coweta</t>
  </si>
  <si>
    <t>Dewey</t>
  </si>
  <si>
    <t>51St And Sheridan</t>
  </si>
  <si>
    <t>55Th And Garnett</t>
  </si>
  <si>
    <t>Pine And Lewis</t>
  </si>
  <si>
    <t>Skelly Stadium</t>
  </si>
  <si>
    <t>Dt Airpark</t>
  </si>
  <si>
    <t>West Pryor</t>
  </si>
  <si>
    <t>Se Muskogee</t>
  </si>
  <si>
    <t>111Th And 145Th</t>
  </si>
  <si>
    <t>Mcclure Park</t>
  </si>
  <si>
    <t>21St Street Bridge</t>
  </si>
  <si>
    <t>Hwy169_244Interchng</t>
  </si>
  <si>
    <t>31St And Garnett</t>
  </si>
  <si>
    <t>31St And Memorial</t>
  </si>
  <si>
    <t>47Th And Memorial</t>
  </si>
  <si>
    <t>Nelson Nissan</t>
  </si>
  <si>
    <t>808 West Queens</t>
  </si>
  <si>
    <t>61St And Hwy 75</t>
  </si>
  <si>
    <t>61St And Lewis</t>
  </si>
  <si>
    <t>49Th West</t>
  </si>
  <si>
    <t>91St And 161St</t>
  </si>
  <si>
    <t>91St And Mingo</t>
  </si>
  <si>
    <t>Creek West</t>
  </si>
  <si>
    <t>Dt Skiatook</t>
  </si>
  <si>
    <t>Fair Oaks</t>
  </si>
  <si>
    <t>Keetonville</t>
  </si>
  <si>
    <t>Nw Idl</t>
  </si>
  <si>
    <t>Nw Owasso</t>
  </si>
  <si>
    <t>Tullahassee</t>
  </si>
  <si>
    <t>Berryhill</t>
  </si>
  <si>
    <t>Warner</t>
  </si>
  <si>
    <t>Henryetta Dt</t>
  </si>
  <si>
    <t>Henryetta</t>
  </si>
  <si>
    <t>Hartshorne</t>
  </si>
  <si>
    <t>61St And Sheridan</t>
  </si>
  <si>
    <t>Barnsdall</t>
  </si>
  <si>
    <t>Commerce</t>
  </si>
  <si>
    <t>North Miami</t>
  </si>
  <si>
    <t>Nowata Downtown</t>
  </si>
  <si>
    <t>Lenapah</t>
  </si>
  <si>
    <t>Morris</t>
  </si>
  <si>
    <t>16_72</t>
  </si>
  <si>
    <t>Haskell</t>
  </si>
  <si>
    <t>Bald Hill</t>
  </si>
  <si>
    <t>Crowder</t>
  </si>
  <si>
    <t>Bache</t>
  </si>
  <si>
    <t>Chelsea</t>
  </si>
  <si>
    <t>81St And Sheridan</t>
  </si>
  <si>
    <t>61St And Memorial</t>
  </si>
  <si>
    <t>Wyandotte</t>
  </si>
  <si>
    <t>55Th And Harvard</t>
  </si>
  <si>
    <t>Quinton</t>
  </si>
  <si>
    <t>Mazie</t>
  </si>
  <si>
    <t>Hulbert</t>
  </si>
  <si>
    <t>Hwy 97 And West 61St</t>
  </si>
  <si>
    <t>Oilton</t>
  </si>
  <si>
    <t>Ochelata</t>
  </si>
  <si>
    <t>Porum</t>
  </si>
  <si>
    <t>Copan</t>
  </si>
  <si>
    <t>Port Of Dunkin</t>
  </si>
  <si>
    <t>Hwy 48_33 Jct</t>
  </si>
  <si>
    <t>Fairfax</t>
  </si>
  <si>
    <t>Slick</t>
  </si>
  <si>
    <t>Weleetka</t>
  </si>
  <si>
    <t>Wetumka</t>
  </si>
  <si>
    <t>Bartlesville South</t>
  </si>
  <si>
    <t>Calvin</t>
  </si>
  <si>
    <t>Owasso North</t>
  </si>
  <si>
    <t>Dt Holdenville</t>
  </si>
  <si>
    <t>Wolf</t>
  </si>
  <si>
    <t>Maud</t>
  </si>
  <si>
    <t>Blocker</t>
  </si>
  <si>
    <t>Sapulpa East</t>
  </si>
  <si>
    <t>Leonard</t>
  </si>
  <si>
    <t>Osage Hills State Park</t>
  </si>
  <si>
    <t>51St And Peoria Relocation</t>
  </si>
  <si>
    <t>81St &amp; Hwy 75 Relocation</t>
  </si>
  <si>
    <t>Herd</t>
  </si>
  <si>
    <t>Hwy 20 West</t>
  </si>
  <si>
    <t>Ralston</t>
  </si>
  <si>
    <t>Foyil</t>
  </si>
  <si>
    <t>Wewoka</t>
  </si>
  <si>
    <t>Hwy 9_48</t>
  </si>
  <si>
    <t>Texana Mountain</t>
  </si>
  <si>
    <t>Coyote Trail</t>
  </si>
  <si>
    <t>Turkey Ford</t>
  </si>
  <si>
    <t>Boley</t>
  </si>
  <si>
    <t>Sasakwa</t>
  </si>
  <si>
    <t>Kaw Lake East</t>
  </si>
  <si>
    <t>Remington</t>
  </si>
  <si>
    <t>Longtown</t>
  </si>
  <si>
    <t>Vivian</t>
  </si>
  <si>
    <t>Sapulpa South</t>
  </si>
  <si>
    <t>Wynona</t>
  </si>
  <si>
    <t>Mannford Relo</t>
  </si>
  <si>
    <t>Mannford</t>
  </si>
  <si>
    <t>6 Mile Relo</t>
  </si>
  <si>
    <t>Fort Gibson</t>
  </si>
  <si>
    <t>Rocklahoma</t>
  </si>
  <si>
    <t>Tulsa Zoo</t>
  </si>
  <si>
    <t>Indianola</t>
  </si>
  <si>
    <t>14000 State Highway 113</t>
  </si>
  <si>
    <t>McAlester</t>
  </si>
  <si>
    <t>Council Hill</t>
  </si>
  <si>
    <t>Dustin Dt</t>
  </si>
  <si>
    <t>Haskell Sw</t>
  </si>
  <si>
    <t>Horntown</t>
  </si>
  <si>
    <t>Martin</t>
  </si>
  <si>
    <t>Seminole Se</t>
  </si>
  <si>
    <t>Vernon Se</t>
  </si>
  <si>
    <t>Hanna</t>
  </si>
  <si>
    <t>Hwy 60</t>
  </si>
  <si>
    <t>Adair Ne</t>
  </si>
  <si>
    <t>Collinsville East</t>
  </si>
  <si>
    <t>Oologah</t>
  </si>
  <si>
    <t>Foyil East</t>
  </si>
  <si>
    <t>Langley Sw</t>
  </si>
  <si>
    <t>Strang</t>
  </si>
  <si>
    <t>Henryetta East</t>
  </si>
  <si>
    <t>15054 Highway 266</t>
  </si>
  <si>
    <t>Henryetta North</t>
  </si>
  <si>
    <t>12295 Chestnut Road</t>
  </si>
  <si>
    <t>Konawa</t>
  </si>
  <si>
    <t>Halls</t>
  </si>
  <si>
    <t>Knoxville</t>
  </si>
  <si>
    <t>TN</t>
  </si>
  <si>
    <t>Norris</t>
  </si>
  <si>
    <t>Sharps Ridge</t>
  </si>
  <si>
    <t>Oak Ridge</t>
  </si>
  <si>
    <t>View Park</t>
  </si>
  <si>
    <t>Concord - Cell</t>
  </si>
  <si>
    <t>Maryville</t>
  </si>
  <si>
    <t>Powell</t>
  </si>
  <si>
    <t>Bearden</t>
  </si>
  <si>
    <t>Ebenezer</t>
  </si>
  <si>
    <t>Graveston</t>
  </si>
  <si>
    <t>Lenoir City</t>
  </si>
  <si>
    <t>Vonore</t>
  </si>
  <si>
    <t>Kincaid</t>
  </si>
  <si>
    <t>Sweetwater</t>
  </si>
  <si>
    <t>Athens</t>
  </si>
  <si>
    <t>Clinton</t>
  </si>
  <si>
    <t>Bays Mountain</t>
  </si>
  <si>
    <t>Etowah</t>
  </si>
  <si>
    <t>Crenshaw</t>
  </si>
  <si>
    <t>I-640</t>
  </si>
  <si>
    <t>Pellisippi</t>
  </si>
  <si>
    <t>Townsend</t>
  </si>
  <si>
    <t>Seymour</t>
  </si>
  <si>
    <t>East Town</t>
  </si>
  <si>
    <t>Tellico Plains</t>
  </si>
  <si>
    <t>Watt Road</t>
  </si>
  <si>
    <t>I - 40</t>
  </si>
  <si>
    <t>Strawberry Plains</t>
  </si>
  <si>
    <t>Bethel</t>
  </si>
  <si>
    <t>Mabry Hood</t>
  </si>
  <si>
    <t>Chilhowee</t>
  </si>
  <si>
    <t>Wildwood</t>
  </si>
  <si>
    <t>Alcoa</t>
  </si>
  <si>
    <t>Philadelphia</t>
  </si>
  <si>
    <t>Greenback</t>
  </si>
  <si>
    <t>Amherst</t>
  </si>
  <si>
    <t>Forest Hills</t>
  </si>
  <si>
    <t>Ball Camp</t>
  </si>
  <si>
    <t>Forks Of The River</t>
  </si>
  <si>
    <t>Fountain City</t>
  </si>
  <si>
    <t>Bell Bridge</t>
  </si>
  <si>
    <t>Shooks</t>
  </si>
  <si>
    <t>Englewood</t>
  </si>
  <si>
    <t>Tellico Village</t>
  </si>
  <si>
    <t>Loudon</t>
  </si>
  <si>
    <t>Copper Ridge</t>
  </si>
  <si>
    <t>Cherry St</t>
  </si>
  <si>
    <t>Dt Athens</t>
  </si>
  <si>
    <t>Middlebrook</t>
  </si>
  <si>
    <t>3510 Seasonal Way</t>
  </si>
  <si>
    <t>Nubbin Ridge</t>
  </si>
  <si>
    <t>Maynardville</t>
  </si>
  <si>
    <t>Condon</t>
  </si>
  <si>
    <t>Lake City</t>
  </si>
  <si>
    <t>Spring City</t>
  </si>
  <si>
    <t>Tekoa</t>
  </si>
  <si>
    <t>Ut Hospital-99</t>
  </si>
  <si>
    <t>Claxton</t>
  </si>
  <si>
    <t>Merchants</t>
  </si>
  <si>
    <t>Stealth</t>
  </si>
  <si>
    <t>Niles Ferry</t>
  </si>
  <si>
    <t>Y-12</t>
  </si>
  <si>
    <t>Sugar Limb</t>
  </si>
  <si>
    <t>Montvale</t>
  </si>
  <si>
    <t>Lost Sea</t>
  </si>
  <si>
    <t>Madisonville</t>
  </si>
  <si>
    <t>Clift Lane</t>
  </si>
  <si>
    <t>Eve Mills</t>
  </si>
  <si>
    <t>Waymann</t>
  </si>
  <si>
    <t>Shaddon Mills</t>
  </si>
  <si>
    <t>Hazelwood</t>
  </si>
  <si>
    <t>Hardin Valley</t>
  </si>
  <si>
    <t>Loves Creek</t>
  </si>
  <si>
    <t>Idlewild</t>
  </si>
  <si>
    <t>Dt Tellico Plains</t>
  </si>
  <si>
    <t>Fairview</t>
  </si>
  <si>
    <t>Moody</t>
  </si>
  <si>
    <t>Harrill Hills</t>
  </si>
  <si>
    <t>Ritta</t>
  </si>
  <si>
    <t>4 Way In</t>
  </si>
  <si>
    <t>Skaggston</t>
  </si>
  <si>
    <t>Mascot</t>
  </si>
  <si>
    <t>East Townsend</t>
  </si>
  <si>
    <t>Exit_72</t>
  </si>
  <si>
    <t>Blackoak</t>
  </si>
  <si>
    <t>Mt Vernon</t>
  </si>
  <si>
    <t>Snyder</t>
  </si>
  <si>
    <t>Bonta Vista</t>
  </si>
  <si>
    <t>Inskip</t>
  </si>
  <si>
    <t>Dry Gap</t>
  </si>
  <si>
    <t>Millertown Pike</t>
  </si>
  <si>
    <t>Turkey Creek</t>
  </si>
  <si>
    <t>Pistol Creek</t>
  </si>
  <si>
    <t>Hill Street</t>
  </si>
  <si>
    <t>Povo Rd</t>
  </si>
  <si>
    <t>Corryton</t>
  </si>
  <si>
    <t>Vonore_Dt</t>
  </si>
  <si>
    <t>Tellico Lake</t>
  </si>
  <si>
    <t>West Ballplay Rd</t>
  </si>
  <si>
    <t>South Eve Mills</t>
  </si>
  <si>
    <t>West Davenport</t>
  </si>
  <si>
    <t>Davenport</t>
  </si>
  <si>
    <t>IA</t>
  </si>
  <si>
    <t>East Moline</t>
  </si>
  <si>
    <t>Hampton</t>
  </si>
  <si>
    <t>IL</t>
  </si>
  <si>
    <t>Cambridge</t>
  </si>
  <si>
    <t>Dixon</t>
  </si>
  <si>
    <t>Mccausland</t>
  </si>
  <si>
    <t>Kewanee</t>
  </si>
  <si>
    <t>Mci</t>
  </si>
  <si>
    <t>Moline</t>
  </si>
  <si>
    <t>Brady Street</t>
  </si>
  <si>
    <t>4417 North Brady</t>
  </si>
  <si>
    <t>Green Rock</t>
  </si>
  <si>
    <t>Annawan</t>
  </si>
  <si>
    <t>Walcott</t>
  </si>
  <si>
    <t>Joslin</t>
  </si>
  <si>
    <t>Duck Creek</t>
  </si>
  <si>
    <t>Bettendorf</t>
  </si>
  <si>
    <t>Blue Grass</t>
  </si>
  <si>
    <t>John Deere Rd</t>
  </si>
  <si>
    <t>I74 And 53Rd</t>
  </si>
  <si>
    <t>Probstei</t>
  </si>
  <si>
    <t>Silvis</t>
  </si>
  <si>
    <t>Kimberly_Division</t>
  </si>
  <si>
    <t>Orion</t>
  </si>
  <si>
    <t>Riverdale</t>
  </si>
  <si>
    <t>Bowlesburg</t>
  </si>
  <si>
    <t>Coal Valley</t>
  </si>
  <si>
    <t>Andalusia</t>
  </si>
  <si>
    <t>Taylor Ridge</t>
  </si>
  <si>
    <t>Durant</t>
  </si>
  <si>
    <t>Northwest Blvd</t>
  </si>
  <si>
    <t>I74 &amp; State St</t>
  </si>
  <si>
    <t>Blackhawk College</t>
  </si>
  <si>
    <t>Galva</t>
  </si>
  <si>
    <t>Kewanee South</t>
  </si>
  <si>
    <t>Preemption</t>
  </si>
  <si>
    <t>Milan</t>
  </si>
  <si>
    <t>Cambridge Dt</t>
  </si>
  <si>
    <t>W. River Drive</t>
  </si>
  <si>
    <t>Hwy 67/Rock Island</t>
  </si>
  <si>
    <t>Rock Island</t>
  </si>
  <si>
    <t>Pleasant Valley</t>
  </si>
  <si>
    <t>Geneseo South</t>
  </si>
  <si>
    <t>Geneseo</t>
  </si>
  <si>
    <t>Wolf Road</t>
  </si>
  <si>
    <t>Moline Airport</t>
  </si>
  <si>
    <t>Cedar Rap-Cell</t>
  </si>
  <si>
    <t>Cedar Rapids</t>
  </si>
  <si>
    <t>Central City</t>
  </si>
  <si>
    <t>Mt. Vernon-Ced Rap</t>
  </si>
  <si>
    <t>Mount Vernon</t>
  </si>
  <si>
    <t>Center Point</t>
  </si>
  <si>
    <t>Marion</t>
  </si>
  <si>
    <t>Coggon</t>
  </si>
  <si>
    <t>Westdale</t>
  </si>
  <si>
    <t>32Nd Street</t>
  </si>
  <si>
    <t>Ely Road</t>
  </si>
  <si>
    <t>Hunters Ridge</t>
  </si>
  <si>
    <t>Marion Dt</t>
  </si>
  <si>
    <t>Budweiser</t>
  </si>
  <si>
    <t>Lisbon</t>
  </si>
  <si>
    <t>Izaak Walton League</t>
  </si>
  <si>
    <t>Central City Dt</t>
  </si>
  <si>
    <t>Hwy 30 And 13</t>
  </si>
  <si>
    <t>Ely</t>
  </si>
  <si>
    <t>Marion South</t>
  </si>
  <si>
    <t>Springville</t>
  </si>
  <si>
    <t>Linn-Mar</t>
  </si>
  <si>
    <t>Robins</t>
  </si>
  <si>
    <t>Troy Mills</t>
  </si>
  <si>
    <t>Walker</t>
  </si>
  <si>
    <t>Alburnett</t>
  </si>
  <si>
    <t>4426 Flemingville</t>
  </si>
  <si>
    <t>Prairieburg</t>
  </si>
  <si>
    <t>Prairieberg</t>
  </si>
  <si>
    <t>Cedar Rapids Se 2</t>
  </si>
  <si>
    <t>Kings</t>
  </si>
  <si>
    <t>Wilson</t>
  </si>
  <si>
    <t>Bangor-Cell</t>
  </si>
  <si>
    <t>Bangor</t>
  </si>
  <si>
    <t>ME</t>
  </si>
  <si>
    <t>Etna</t>
  </si>
  <si>
    <t>Etna Center</t>
  </si>
  <si>
    <t>Vinegar Hill</t>
  </si>
  <si>
    <t>Lowell</t>
  </si>
  <si>
    <t>Millinocket</t>
  </si>
  <si>
    <t>Medway</t>
  </si>
  <si>
    <t>Patten</t>
  </si>
  <si>
    <t>Springfield</t>
  </si>
  <si>
    <t>Webster Plant</t>
  </si>
  <si>
    <t>Clifton</t>
  </si>
  <si>
    <t>Clifton/Eddington</t>
  </si>
  <si>
    <t>Old Town</t>
  </si>
  <si>
    <t>Brewer</t>
  </si>
  <si>
    <t>Corinth</t>
  </si>
  <si>
    <t>Argyle</t>
  </si>
  <si>
    <t>Orrington</t>
  </si>
  <si>
    <t>Kenduskeag</t>
  </si>
  <si>
    <t>Hudson</t>
  </si>
  <si>
    <t>Corinna</t>
  </si>
  <si>
    <t>Stetson</t>
  </si>
  <si>
    <t>Hogan Road</t>
  </si>
  <si>
    <t>Stacyville</t>
  </si>
  <si>
    <t>Stillwater</t>
  </si>
  <si>
    <t>Orono</t>
  </si>
  <si>
    <t>Bangor West</t>
  </si>
  <si>
    <t>Hampden</t>
  </si>
  <si>
    <t>Brewer North</t>
  </si>
  <si>
    <t>Milford</t>
  </si>
  <si>
    <t>Bangor North</t>
  </si>
  <si>
    <t>Charleston</t>
  </si>
  <si>
    <t>Hermon</t>
  </si>
  <si>
    <t>Lagrange</t>
  </si>
  <si>
    <t>Lee</t>
  </si>
  <si>
    <t>Bangor Photo</t>
  </si>
  <si>
    <t>Bradford</t>
  </si>
  <si>
    <t>Mattawamkeag</t>
  </si>
  <si>
    <t>Damascus</t>
  </si>
  <si>
    <t>Carmel</t>
  </si>
  <si>
    <t>Brewer Dt</t>
  </si>
  <si>
    <t>North Orrington</t>
  </si>
  <si>
    <t>Joplin Cell</t>
  </si>
  <si>
    <t>Joplin</t>
  </si>
  <si>
    <t>MO</t>
  </si>
  <si>
    <t>Neosho</t>
  </si>
  <si>
    <t>Carthage</t>
  </si>
  <si>
    <t>Joplin Hospital</t>
  </si>
  <si>
    <t>Dwntwn Carthage</t>
  </si>
  <si>
    <t>Diamond</t>
  </si>
  <si>
    <t>Granby</t>
  </si>
  <si>
    <t>Jasper</t>
  </si>
  <si>
    <t>32Nd And Main</t>
  </si>
  <si>
    <t>Sarcoxie</t>
  </si>
  <si>
    <t>Downtown Neosho</t>
  </si>
  <si>
    <t>Asbury</t>
  </si>
  <si>
    <t>West 7Th St</t>
  </si>
  <si>
    <t>Crowder College</t>
  </si>
  <si>
    <t>Oronogo</t>
  </si>
  <si>
    <t>Stark City</t>
  </si>
  <si>
    <t>Racine</t>
  </si>
  <si>
    <t>Seneca</t>
  </si>
  <si>
    <t>Atlas</t>
  </si>
  <si>
    <t>Turner</t>
  </si>
  <si>
    <t>Livermore Falls</t>
  </si>
  <si>
    <t>Mechanic Falls</t>
  </si>
  <si>
    <t>Lisbon Falls</t>
  </si>
  <si>
    <t>Rte 4 Poplar Hill</t>
  </si>
  <si>
    <t>Minot</t>
  </si>
  <si>
    <t>Lewiston East</t>
  </si>
  <si>
    <t>Lewiston</t>
  </si>
  <si>
    <t>Auburn West</t>
  </si>
  <si>
    <t>Auburn</t>
  </si>
  <si>
    <t>Youngs Corner</t>
  </si>
  <si>
    <t>Poland</t>
  </si>
  <si>
    <t>Greene</t>
  </si>
  <si>
    <t>Chase Mills</t>
  </si>
  <si>
    <t>Highland Springs</t>
  </si>
  <si>
    <t>Lacrosse/Grand Dads</t>
  </si>
  <si>
    <t>La Crosse</t>
  </si>
  <si>
    <t>WI</t>
  </si>
  <si>
    <t>West Salem</t>
  </si>
  <si>
    <t>Holmen</t>
  </si>
  <si>
    <t>Onalaska</t>
  </si>
  <si>
    <t>St Joseph</t>
  </si>
  <si>
    <t>Nutbush</t>
  </si>
  <si>
    <t>Ward Ave</t>
  </si>
  <si>
    <t>Mindoro</t>
  </si>
  <si>
    <t>Rockland</t>
  </si>
  <si>
    <t>Holmen North</t>
  </si>
  <si>
    <t>Onalaska Dt</t>
  </si>
  <si>
    <t>West Salem Dt</t>
  </si>
  <si>
    <t>Maple Grove</t>
  </si>
  <si>
    <t>Stoddard</t>
  </si>
  <si>
    <t>Happys Garage</t>
  </si>
  <si>
    <t>Valley View</t>
  </si>
  <si>
    <t>East Holmen &amp; Hwy D</t>
  </si>
  <si>
    <t>Waverly</t>
  </si>
  <si>
    <t>John Deere</t>
  </si>
  <si>
    <t>Waterloo</t>
  </si>
  <si>
    <t>Raymond</t>
  </si>
  <si>
    <t>Cedar Falls</t>
  </si>
  <si>
    <t>Waterloo Dwntwn</t>
  </si>
  <si>
    <t>Crossroads</t>
  </si>
  <si>
    <t>Sumner</t>
  </si>
  <si>
    <t>Waterloo Airport</t>
  </si>
  <si>
    <t>Nw Cedar Falls</t>
  </si>
  <si>
    <t>I-380 Jubilee</t>
  </si>
  <si>
    <t>College Sq Mall</t>
  </si>
  <si>
    <t>Wells Park</t>
  </si>
  <si>
    <t>Denver</t>
  </si>
  <si>
    <t>Frederika</t>
  </si>
  <si>
    <t>Tripoli</t>
  </si>
  <si>
    <t>Uni</t>
  </si>
  <si>
    <t>West High School</t>
  </si>
  <si>
    <t>Readlyn</t>
  </si>
  <si>
    <t>West Ridgeway</t>
  </si>
  <si>
    <t>La Porte City</t>
  </si>
  <si>
    <t>E. Donald</t>
  </si>
  <si>
    <t>Hawkeye 21</t>
  </si>
  <si>
    <t>Uni Campus</t>
  </si>
  <si>
    <t>North Hackett</t>
  </si>
  <si>
    <t>Evansdale</t>
  </si>
  <si>
    <t>South Waverly</t>
  </si>
  <si>
    <t>Dunkerton West</t>
  </si>
  <si>
    <t>Dunkerton</t>
  </si>
  <si>
    <t>Waterloo Hwy 63</t>
  </si>
  <si>
    <t>Plainfield</t>
  </si>
  <si>
    <t>Trinity Church</t>
  </si>
  <si>
    <t>Janesville</t>
  </si>
  <si>
    <t>Waterloo C66</t>
  </si>
  <si>
    <t>Badger Mtn</t>
  </si>
  <si>
    <t>Richland</t>
  </si>
  <si>
    <t>WA</t>
  </si>
  <si>
    <t>Prosser</t>
  </si>
  <si>
    <t>Connell</t>
  </si>
  <si>
    <t>Eltopia</t>
  </si>
  <si>
    <t>Paterson</t>
  </si>
  <si>
    <t>Kennewick Dwntn</t>
  </si>
  <si>
    <t>Kennewick</t>
  </si>
  <si>
    <t>Mcnary Dam</t>
  </si>
  <si>
    <t>Connell West</t>
  </si>
  <si>
    <t>Benton City</t>
  </si>
  <si>
    <t>Greenville</t>
  </si>
  <si>
    <t>Hedges</t>
  </si>
  <si>
    <t>Finley</t>
  </si>
  <si>
    <t>Pasco</t>
  </si>
  <si>
    <t>Smithfield</t>
  </si>
  <si>
    <t>West Richland</t>
  </si>
  <si>
    <t>Horse Heaven</t>
  </si>
  <si>
    <t>Kennewick South</t>
  </si>
  <si>
    <t>Dent Road</t>
  </si>
  <si>
    <t>Hwy 395</t>
  </si>
  <si>
    <t>Mesa</t>
  </si>
  <si>
    <t>Sun Heaven</t>
  </si>
  <si>
    <t>Richland Mall Cdma</t>
  </si>
  <si>
    <t>Stevens Road</t>
  </si>
  <si>
    <t>Richland Dt</t>
  </si>
  <si>
    <t>Red Mt</t>
  </si>
  <si>
    <t>4636 West Canal</t>
  </si>
  <si>
    <t>Queensgate</t>
  </si>
  <si>
    <t>Badger Canyon</t>
  </si>
  <si>
    <t>Wye Barricade</t>
  </si>
  <si>
    <t>Washington</t>
  </si>
  <si>
    <t>Flat Top Hill</t>
  </si>
  <si>
    <t>Keene Rd</t>
  </si>
  <si>
    <t>Olympia St</t>
  </si>
  <si>
    <t>Kiona</t>
  </si>
  <si>
    <t>West Pasco</t>
  </si>
  <si>
    <t>Sagehill Rd</t>
  </si>
  <si>
    <t>Othello</t>
  </si>
  <si>
    <t>Benton Rea</t>
  </si>
  <si>
    <t>Bellerive</t>
  </si>
  <si>
    <t>Horne Dr</t>
  </si>
  <si>
    <t>Sunnyside</t>
  </si>
  <si>
    <t>Rocky Mount</t>
  </si>
  <si>
    <t>State Hwy 24</t>
  </si>
  <si>
    <t>Toppenish</t>
  </si>
  <si>
    <t>Faison</t>
  </si>
  <si>
    <t>New Dwtn Cell</t>
  </si>
  <si>
    <t>Yakima</t>
  </si>
  <si>
    <t>Naches</t>
  </si>
  <si>
    <t>Goldsboro</t>
  </si>
  <si>
    <t>Selah Butte</t>
  </si>
  <si>
    <t>West End</t>
  </si>
  <si>
    <t>Wapato</t>
  </si>
  <si>
    <t>Union Gap</t>
  </si>
  <si>
    <t>Gleed</t>
  </si>
  <si>
    <t>Grandview</t>
  </si>
  <si>
    <t>Moxee Valley</t>
  </si>
  <si>
    <t>Kodak</t>
  </si>
  <si>
    <t>Summitview</t>
  </si>
  <si>
    <t>Chadbourn</t>
  </si>
  <si>
    <t>Zillah</t>
  </si>
  <si>
    <t>Slavin Rd.</t>
  </si>
  <si>
    <t>Hendersonville</t>
  </si>
  <si>
    <t>Nob Hill</t>
  </si>
  <si>
    <t>Brownstown</t>
  </si>
  <si>
    <t>Wiley City</t>
  </si>
  <si>
    <t>Aberdeen</t>
  </si>
  <si>
    <t>Terrace Heights</t>
  </si>
  <si>
    <t>Sevierville</t>
  </si>
  <si>
    <t>Gamache Farm</t>
  </si>
  <si>
    <t>Kyles Corner</t>
  </si>
  <si>
    <t>Perry</t>
  </si>
  <si>
    <t>Stokes</t>
  </si>
  <si>
    <t>Parsons</t>
  </si>
  <si>
    <t>Mabton</t>
  </si>
  <si>
    <t>Granger</t>
  </si>
  <si>
    <t>White Swan</t>
  </si>
  <si>
    <t>Cowiche</t>
  </si>
  <si>
    <t>Tieton</t>
  </si>
  <si>
    <t>Legends Casino</t>
  </si>
  <si>
    <t>Rimrock</t>
  </si>
  <si>
    <t>Bear Canyon</t>
  </si>
  <si>
    <t>Warehouse Ave</t>
  </si>
  <si>
    <t>Cleman Mt</t>
  </si>
  <si>
    <t>Lincoln And 4Th</t>
  </si>
  <si>
    <t>Westside Park</t>
  </si>
  <si>
    <t>503 West Main</t>
  </si>
  <si>
    <t>Wenas</t>
  </si>
  <si>
    <t>999 Collins Road</t>
  </si>
  <si>
    <t>Selah</t>
  </si>
  <si>
    <t>Liberty Capacity</t>
  </si>
  <si>
    <t>2141 Hudson Road</t>
  </si>
  <si>
    <t>Outlook</t>
  </si>
  <si>
    <t>Ashland</t>
  </si>
  <si>
    <t>OR</t>
  </si>
  <si>
    <t>Ruch</t>
  </si>
  <si>
    <t>Jacksonville</t>
  </si>
  <si>
    <t>Fielder</t>
  </si>
  <si>
    <t>Rogue River</t>
  </si>
  <si>
    <t>Soda Mtn</t>
  </si>
  <si>
    <t>Medford Dt-Cell</t>
  </si>
  <si>
    <t>White City</t>
  </si>
  <si>
    <t>Shady Cove</t>
  </si>
  <si>
    <t>Eagle Gulch</t>
  </si>
  <si>
    <t>Brownsboro</t>
  </si>
  <si>
    <t>Nugget Butte</t>
  </si>
  <si>
    <t>Gold Hill</t>
  </si>
  <si>
    <t>Talent</t>
  </si>
  <si>
    <t>Applegate/Hwy2</t>
  </si>
  <si>
    <t>Applegate</t>
  </si>
  <si>
    <t>Table Mtn</t>
  </si>
  <si>
    <t>Sage Road</t>
  </si>
  <si>
    <t>Medford</t>
  </si>
  <si>
    <t>Phoenix</t>
  </si>
  <si>
    <t>Eagle Point</t>
  </si>
  <si>
    <t>Barnett Road</t>
  </si>
  <si>
    <t>Medford Center</t>
  </si>
  <si>
    <t>Central Point</t>
  </si>
  <si>
    <t>Bend East</t>
  </si>
  <si>
    <t>Bend</t>
  </si>
  <si>
    <t>Five Mile Butte</t>
  </si>
  <si>
    <t>East Klamath Falls</t>
  </si>
  <si>
    <t>Klamath Falls</t>
  </si>
  <si>
    <t>Morehead City</t>
  </si>
  <si>
    <t>Hopper</t>
  </si>
  <si>
    <t>Dairy</t>
  </si>
  <si>
    <t>Lakeview</t>
  </si>
  <si>
    <t>Lapine/Hwy 31</t>
  </si>
  <si>
    <t>La Pine</t>
  </si>
  <si>
    <t>Lake Of The Woods</t>
  </si>
  <si>
    <t>Railroad Hill</t>
  </si>
  <si>
    <t>Medicine Mtn</t>
  </si>
  <si>
    <t>Beatty</t>
  </si>
  <si>
    <t>Picture Rock Pa</t>
  </si>
  <si>
    <t>Summer Lake</t>
  </si>
  <si>
    <t>Prineville</t>
  </si>
  <si>
    <t>Redmond-98</t>
  </si>
  <si>
    <t>Redmond</t>
  </si>
  <si>
    <t>Steiger Butte</t>
  </si>
  <si>
    <t>Chiloquin</t>
  </si>
  <si>
    <t>Sisters Rodeo</t>
  </si>
  <si>
    <t>Elk City</t>
  </si>
  <si>
    <t>Four Corners</t>
  </si>
  <si>
    <t>New Bern</t>
  </si>
  <si>
    <t>Cemetery</t>
  </si>
  <si>
    <t>Country Club</t>
  </si>
  <si>
    <t>Sports Park</t>
  </si>
  <si>
    <t>Johnson Farm</t>
  </si>
  <si>
    <t>Valley Of The Rogue</t>
  </si>
  <si>
    <t>Falcon Heights</t>
  </si>
  <si>
    <t>Se Bend</t>
  </si>
  <si>
    <t>Klamath Falls Dt</t>
  </si>
  <si>
    <t>Merrill</t>
  </si>
  <si>
    <t>Bend Country</t>
  </si>
  <si>
    <t>Mountainview Plaza</t>
  </si>
  <si>
    <t>Stukel</t>
  </si>
  <si>
    <t>Running Y Ranch</t>
  </si>
  <si>
    <t>Upper Klamath Lake</t>
  </si>
  <si>
    <t>Butte Falls</t>
  </si>
  <si>
    <t>Emigrant Lake</t>
  </si>
  <si>
    <t>Powell Butte</t>
  </si>
  <si>
    <t>Sundance</t>
  </si>
  <si>
    <t>Bear Creek</t>
  </si>
  <si>
    <t>Altamont</t>
  </si>
  <si>
    <t>Hwy 62</t>
  </si>
  <si>
    <t>Trail</t>
  </si>
  <si>
    <t>Sams Valley</t>
  </si>
  <si>
    <t>Stewart Lenox</t>
  </si>
  <si>
    <t>Ruch Dt</t>
  </si>
  <si>
    <t>Wampus Butte</t>
  </si>
  <si>
    <t>White Pine Way</t>
  </si>
  <si>
    <t>Prineville Reservoir</t>
  </si>
  <si>
    <t>Frenchglen</t>
  </si>
  <si>
    <t>Shady Cove Dt</t>
  </si>
  <si>
    <t>Grizzley Peak</t>
  </si>
  <si>
    <t>Phoenix Hills</t>
  </si>
  <si>
    <t>North Stage</t>
  </si>
  <si>
    <t>5392 Kane Creek</t>
  </si>
  <si>
    <t>Crane</t>
  </si>
  <si>
    <t>Burns</t>
  </si>
  <si>
    <t>Tumalo Butte</t>
  </si>
  <si>
    <t>Chase Mtn</t>
  </si>
  <si>
    <t>Keno</t>
  </si>
  <si>
    <t>Bly</t>
  </si>
  <si>
    <t>High School</t>
  </si>
  <si>
    <t>Knightsbridge</t>
  </si>
  <si>
    <t>Alvord Desert</t>
  </si>
  <si>
    <t>Lakeview High School</t>
  </si>
  <si>
    <t>Columbia-Cell</t>
  </si>
  <si>
    <t>Columbia</t>
  </si>
  <si>
    <t>Sturgeon</t>
  </si>
  <si>
    <t>Centralia</t>
  </si>
  <si>
    <t>Midway (Colum)</t>
  </si>
  <si>
    <t>Bowling Green</t>
  </si>
  <si>
    <t>Hannibal</t>
  </si>
  <si>
    <t>Monroe City</t>
  </si>
  <si>
    <t>Madison</t>
  </si>
  <si>
    <t>Scott Blvd</t>
  </si>
  <si>
    <t>Louisiana</t>
  </si>
  <si>
    <t>Palmyra</t>
  </si>
  <si>
    <t>Mexico Dt</t>
  </si>
  <si>
    <t>Mexico</t>
  </si>
  <si>
    <t>Dt Hannibal</t>
  </si>
  <si>
    <t>Nw Columbia</t>
  </si>
  <si>
    <t>Brown And Hinton</t>
  </si>
  <si>
    <t>New London</t>
  </si>
  <si>
    <t>Vandelia</t>
  </si>
  <si>
    <t>Vandalia</t>
  </si>
  <si>
    <t>Bowling Green Dt</t>
  </si>
  <si>
    <t>Clark Lane</t>
  </si>
  <si>
    <t>Hannibal West</t>
  </si>
  <si>
    <t>Eolia</t>
  </si>
  <si>
    <t>Mark Twain Lake</t>
  </si>
  <si>
    <t>Stoutsville</t>
  </si>
  <si>
    <t>Fayette</t>
  </si>
  <si>
    <t>Creasy Springs</t>
  </si>
  <si>
    <t>New Franklin</t>
  </si>
  <si>
    <t>Hwy 124</t>
  </si>
  <si>
    <t>Glasgow</t>
  </si>
  <si>
    <t>Mckittrick</t>
  </si>
  <si>
    <t>Hermann</t>
  </si>
  <si>
    <t>Hwy 15 And Hwy E</t>
  </si>
  <si>
    <t>Thompson</t>
  </si>
  <si>
    <t>Armstrong</t>
  </si>
  <si>
    <t>Clarksville</t>
  </si>
  <si>
    <t>Big Spring</t>
  </si>
  <si>
    <t>New Florence</t>
  </si>
  <si>
    <t>Hannibal Industrial</t>
  </si>
  <si>
    <t>Philidelphia</t>
  </si>
  <si>
    <t>Hwy 61 &amp; 6</t>
  </si>
  <si>
    <t>Taylor</t>
  </si>
  <si>
    <t>Monroe City N</t>
  </si>
  <si>
    <t>Woodland</t>
  </si>
  <si>
    <t>Higbee</t>
  </si>
  <si>
    <t>Center</t>
  </si>
  <si>
    <t>Frankford</t>
  </si>
  <si>
    <t>Hwy 61 Quarry Rd</t>
  </si>
  <si>
    <t>Martinsburg Dt</t>
  </si>
  <si>
    <t>Martinsburg</t>
  </si>
  <si>
    <t>Shelbina South</t>
  </si>
  <si>
    <t>Shelbina</t>
  </si>
  <si>
    <t>Middle Grove</t>
  </si>
  <si>
    <t>Mexico East</t>
  </si>
  <si>
    <t>Bowling Green North</t>
  </si>
  <si>
    <t>Centralia South</t>
  </si>
  <si>
    <t>Palmyra South</t>
  </si>
  <si>
    <t>Dubuque/Pop</t>
  </si>
  <si>
    <t>Dubuque</t>
  </si>
  <si>
    <t>Farley</t>
  </si>
  <si>
    <t>Dubuque North</t>
  </si>
  <si>
    <t>Dubuque West</t>
  </si>
  <si>
    <t>Hwy 151/Cascade</t>
  </si>
  <si>
    <t>Cascade</t>
  </si>
  <si>
    <t>Bernard</t>
  </si>
  <si>
    <t>Peosta</t>
  </si>
  <si>
    <t>Luxemburg</t>
  </si>
  <si>
    <t>New Vienna</t>
  </si>
  <si>
    <t>Dubuque South</t>
  </si>
  <si>
    <t>Dub John Deere</t>
  </si>
  <si>
    <t>Rickardsville</t>
  </si>
  <si>
    <t>Durango</t>
  </si>
  <si>
    <t>Dubuque Jfk Drive</t>
  </si>
  <si>
    <t>Dyersville East</t>
  </si>
  <si>
    <t>Dyersville</t>
  </si>
  <si>
    <t>Worthington</t>
  </si>
  <si>
    <t>Key West</t>
  </si>
  <si>
    <t>2189 Twin Valley Drive</t>
  </si>
  <si>
    <t>Mt Brynion</t>
  </si>
  <si>
    <t>Kelso</t>
  </si>
  <si>
    <t>Buckhorn Hill</t>
  </si>
  <si>
    <t>Winlock</t>
  </si>
  <si>
    <t>Longview</t>
  </si>
  <si>
    <t>Chehalis</t>
  </si>
  <si>
    <t>Silver Creek</t>
  </si>
  <si>
    <t>Dog Mtn</t>
  </si>
  <si>
    <t>Morton</t>
  </si>
  <si>
    <t>Burton Creek</t>
  </si>
  <si>
    <t>Packwood</t>
  </si>
  <si>
    <t>Kalama</t>
  </si>
  <si>
    <t>Bebe Mountain</t>
  </si>
  <si>
    <t>Castle Rock</t>
  </si>
  <si>
    <t>White Pass</t>
  </si>
  <si>
    <t>Cathlamat</t>
  </si>
  <si>
    <t>Cathlamet</t>
  </si>
  <si>
    <t>Radar Hill</t>
  </si>
  <si>
    <t>Galvin</t>
  </si>
  <si>
    <t>Doty</t>
  </si>
  <si>
    <t>Solo Mtn</t>
  </si>
  <si>
    <t>Napavine</t>
  </si>
  <si>
    <t>Grayland B Band</t>
  </si>
  <si>
    <t>Grayland</t>
  </si>
  <si>
    <t>Vader</t>
  </si>
  <si>
    <t>Centralia Steam Plant</t>
  </si>
  <si>
    <t>Goldston</t>
  </si>
  <si>
    <t>Exit72_I-5</t>
  </si>
  <si>
    <t>Willow Grove</t>
  </si>
  <si>
    <t>Clatskanie</t>
  </si>
  <si>
    <t>Longview Heights</t>
  </si>
  <si>
    <t>Peterman Hill</t>
  </si>
  <si>
    <t>Long Beach</t>
  </si>
  <si>
    <t>Ilwaco</t>
  </si>
  <si>
    <t>Toledo</t>
  </si>
  <si>
    <t>Ryderwood</t>
  </si>
  <si>
    <t>East Kelso</t>
  </si>
  <si>
    <t>Toutle Etc</t>
  </si>
  <si>
    <t>Silverlake</t>
  </si>
  <si>
    <t>Lewis County</t>
  </si>
  <si>
    <t>East Rose Valley</t>
  </si>
  <si>
    <t>Smith Mtn</t>
  </si>
  <si>
    <t>Fishpond Rd</t>
  </si>
  <si>
    <t>Elma</t>
  </si>
  <si>
    <t>Matlock</t>
  </si>
  <si>
    <t>Shelton</t>
  </si>
  <si>
    <t>Copalis Beach</t>
  </si>
  <si>
    <t>Union</t>
  </si>
  <si>
    <t>Quin Alt Ridge</t>
  </si>
  <si>
    <t>Quinault</t>
  </si>
  <si>
    <t>Mccleary</t>
  </si>
  <si>
    <t>Hoquiam Dt</t>
  </si>
  <si>
    <t>Beacon Hill</t>
  </si>
  <si>
    <t>Hoquiam</t>
  </si>
  <si>
    <t>Aloha</t>
  </si>
  <si>
    <t>Wishkah</t>
  </si>
  <si>
    <t>Tahola</t>
  </si>
  <si>
    <t>Taholah</t>
  </si>
  <si>
    <t>Poverty Flats</t>
  </si>
  <si>
    <t>Pendleton</t>
  </si>
  <si>
    <t>Ontario</t>
  </si>
  <si>
    <t>Clayton</t>
  </si>
  <si>
    <t>Huntington</t>
  </si>
  <si>
    <t>Sheep Ridge</t>
  </si>
  <si>
    <t>Lostine</t>
  </si>
  <si>
    <t>Milton-Freewater</t>
  </si>
  <si>
    <t>Weston</t>
  </si>
  <si>
    <t>Magpie Peak</t>
  </si>
  <si>
    <t>Baker City</t>
  </si>
  <si>
    <t>Grissettown</t>
  </si>
  <si>
    <t>Milton</t>
  </si>
  <si>
    <t>Vale</t>
  </si>
  <si>
    <t>John Day</t>
  </si>
  <si>
    <t>Enterprise</t>
  </si>
  <si>
    <t>Whitmore Road</t>
  </si>
  <si>
    <t>Hermiston</t>
  </si>
  <si>
    <t>New Hill</t>
  </si>
  <si>
    <t>Nyssa</t>
  </si>
  <si>
    <t>La Grande</t>
  </si>
  <si>
    <t>Umatilla</t>
  </si>
  <si>
    <t>Pilot Rock</t>
  </si>
  <si>
    <t>Elgin</t>
  </si>
  <si>
    <t>Athena Weston</t>
  </si>
  <si>
    <t>Athena</t>
  </si>
  <si>
    <t>Cove_Union</t>
  </si>
  <si>
    <t>Littleton</t>
  </si>
  <si>
    <t>Augspurger</t>
  </si>
  <si>
    <t>Biggs</t>
  </si>
  <si>
    <t>Centerville</t>
  </si>
  <si>
    <t>Satus Pass</t>
  </si>
  <si>
    <t>Goldendale</t>
  </si>
  <si>
    <t>Golgotha Butte</t>
  </si>
  <si>
    <t>Stacker Butte</t>
  </si>
  <si>
    <t>Selma</t>
  </si>
  <si>
    <t>Carson</t>
  </si>
  <si>
    <t>Bz Corner</t>
  </si>
  <si>
    <t>White Salmon</t>
  </si>
  <si>
    <t>Arlington</t>
  </si>
  <si>
    <t>Bakeoven Road</t>
  </si>
  <si>
    <t>Shaniko</t>
  </si>
  <si>
    <t>Cascade Locks</t>
  </si>
  <si>
    <t>Boardman</t>
  </si>
  <si>
    <t>Heppner</t>
  </si>
  <si>
    <t>Rufus</t>
  </si>
  <si>
    <t>The Dalles</t>
  </si>
  <si>
    <t>Dunn</t>
  </si>
  <si>
    <t>Hood River</t>
  </si>
  <si>
    <t>Mt. Hood</t>
  </si>
  <si>
    <t>Tygh Ridge</t>
  </si>
  <si>
    <t>Dufur</t>
  </si>
  <si>
    <t>Madras</t>
  </si>
  <si>
    <t>83780 Endersby Cutoff</t>
  </si>
  <si>
    <t>West Dalles</t>
  </si>
  <si>
    <t>Dufur Repeater</t>
  </si>
  <si>
    <t>Dalles Sw</t>
  </si>
  <si>
    <t>Goodnoe Hill</t>
  </si>
  <si>
    <t>Irrigon</t>
  </si>
  <si>
    <t>Round Butte</t>
  </si>
  <si>
    <t>Ward Butte</t>
  </si>
  <si>
    <t>Wallowa</t>
  </si>
  <si>
    <t>Maupin</t>
  </si>
  <si>
    <t>Helix</t>
  </si>
  <si>
    <t>Wamic</t>
  </si>
  <si>
    <t>Tygh Valley</t>
  </si>
  <si>
    <t>Odell</t>
  </si>
  <si>
    <t>Ontario Heights</t>
  </si>
  <si>
    <t>Moro</t>
  </si>
  <si>
    <t>59371 Highway 26</t>
  </si>
  <si>
    <t>Prairie City Repeater</t>
  </si>
  <si>
    <t>Hwy 207</t>
  </si>
  <si>
    <t>Spray</t>
  </si>
  <si>
    <t>Condon Church</t>
  </si>
  <si>
    <t>Farewell Bend</t>
  </si>
  <si>
    <t>Ione</t>
  </si>
  <si>
    <t>Mahogany Mountain</t>
  </si>
  <si>
    <t>Ladd Canyon</t>
  </si>
  <si>
    <t>North Powder</t>
  </si>
  <si>
    <t>Willowdale Valley</t>
  </si>
  <si>
    <t>Antelope</t>
  </si>
  <si>
    <t>Rhea Creek</t>
  </si>
  <si>
    <t>Baseline</t>
  </si>
  <si>
    <t>Saddle Butte</t>
  </si>
  <si>
    <t>Tollgate</t>
  </si>
  <si>
    <t>Cove</t>
  </si>
  <si>
    <t>Meacham</t>
  </si>
  <si>
    <t>Wind River</t>
  </si>
  <si>
    <t>Durfur</t>
  </si>
  <si>
    <t>Dougan Falls North</t>
  </si>
  <si>
    <t>Washougal</t>
  </si>
  <si>
    <t>Dougan Falls South</t>
  </si>
  <si>
    <t>Skamania</t>
  </si>
  <si>
    <t>Pendleton Roundup</t>
  </si>
  <si>
    <t>Cannavinna Road</t>
  </si>
  <si>
    <t>Chenoweth</t>
  </si>
  <si>
    <t>Diagonal Road</t>
  </si>
  <si>
    <t>318 Hwy 730</t>
  </si>
  <si>
    <t>Dixie Creek</t>
  </si>
  <si>
    <t>372 Southwest Johnson Avenue</t>
  </si>
  <si>
    <t>Prairie City</t>
  </si>
  <si>
    <t>Flora</t>
  </si>
  <si>
    <t>Whiskey Ridge</t>
  </si>
  <si>
    <t>Ellensburg</t>
  </si>
  <si>
    <t>Stampede Pass</t>
  </si>
  <si>
    <t>Easton</t>
  </si>
  <si>
    <t>Ephrata</t>
  </si>
  <si>
    <t>George</t>
  </si>
  <si>
    <t>Quincy</t>
  </si>
  <si>
    <t>Saddle Mtn.</t>
  </si>
  <si>
    <t>Mattawa</t>
  </si>
  <si>
    <t>Baldy</t>
  </si>
  <si>
    <t>Eure</t>
  </si>
  <si>
    <t>Big Nelson</t>
  </si>
  <si>
    <t>Whiteville</t>
  </si>
  <si>
    <t>Thorp</t>
  </si>
  <si>
    <t>Vantage Hwy</t>
  </si>
  <si>
    <t>Manastash Pass</t>
  </si>
  <si>
    <t>Cle Elum</t>
  </si>
  <si>
    <t>Beaufort</t>
  </si>
  <si>
    <t>Smithson Rd</t>
  </si>
  <si>
    <t>Royal City</t>
  </si>
  <si>
    <t>Dandridge</t>
  </si>
  <si>
    <t>Cold Creek</t>
  </si>
  <si>
    <t>Ellensburg Cap</t>
  </si>
  <si>
    <t>Crescent Bar</t>
  </si>
  <si>
    <t>Desert Aire</t>
  </si>
  <si>
    <t>1A Desert Air Drive</t>
  </si>
  <si>
    <t>Alton</t>
  </si>
  <si>
    <t>Winona</t>
  </si>
  <si>
    <t>Grandin</t>
  </si>
  <si>
    <t>Glover</t>
  </si>
  <si>
    <t>Annapolis</t>
  </si>
  <si>
    <t>Ellington</t>
  </si>
  <si>
    <t>Van Buren</t>
  </si>
  <si>
    <t>Ironton</t>
  </si>
  <si>
    <t>Eminence</t>
  </si>
  <si>
    <t>Koshkonong</t>
  </si>
  <si>
    <t>Birch Tree</t>
  </si>
  <si>
    <t>Fremont</t>
  </si>
  <si>
    <t>Ellsinore</t>
  </si>
  <si>
    <t>Fairdealing</t>
  </si>
  <si>
    <t>Rover</t>
  </si>
  <si>
    <t>West Plains</t>
  </si>
  <si>
    <t>Lesterville</t>
  </si>
  <si>
    <t>Winona Dt 3031 Site Rplcmnt</t>
  </si>
  <si>
    <t>Batavia</t>
  </si>
  <si>
    <t>Ottumwa</t>
  </si>
  <si>
    <t>Blakesburg</t>
  </si>
  <si>
    <t>Mystic</t>
  </si>
  <si>
    <t>Fairfield</t>
  </si>
  <si>
    <t>Bloomfield</t>
  </si>
  <si>
    <t>Keosauqua</t>
  </si>
  <si>
    <t>Albia</t>
  </si>
  <si>
    <t>Eddyville</t>
  </si>
  <si>
    <t>Pocahontas</t>
  </si>
  <si>
    <t>Jackson Ave.</t>
  </si>
  <si>
    <t>Ottumwa North</t>
  </si>
  <si>
    <t>Ottumwa South</t>
  </si>
  <si>
    <t>Rathbun Lake</t>
  </si>
  <si>
    <t>Moravia</t>
  </si>
  <si>
    <t>Lockridge</t>
  </si>
  <si>
    <t>Moulton</t>
  </si>
  <si>
    <t>Birmingham</t>
  </si>
  <si>
    <t>Munterville</t>
  </si>
  <si>
    <t>Kettle Creek</t>
  </si>
  <si>
    <t>Farmington</t>
  </si>
  <si>
    <t>Cincinnati</t>
  </si>
  <si>
    <t>Mark</t>
  </si>
  <si>
    <t>Ottumwa East</t>
  </si>
  <si>
    <t>Fairfield Dt</t>
  </si>
  <si>
    <t>Leando</t>
  </si>
  <si>
    <t>Pleasant Plain</t>
  </si>
  <si>
    <t>Brighton</t>
  </si>
  <si>
    <t>Lovilia</t>
  </si>
  <si>
    <t>Lovilla</t>
  </si>
  <si>
    <t>Bridge View</t>
  </si>
  <si>
    <t>Plano</t>
  </si>
  <si>
    <t>Eldon</t>
  </si>
  <si>
    <t>Agency</t>
  </si>
  <si>
    <t>Madison Avenue</t>
  </si>
  <si>
    <t>Keosauqua Dt</t>
  </si>
  <si>
    <t>Batavia Dt</t>
  </si>
  <si>
    <t>Centerville Sw</t>
  </si>
  <si>
    <t>Jefferson</t>
  </si>
  <si>
    <t>Carroll</t>
  </si>
  <si>
    <t>Lytton</t>
  </si>
  <si>
    <t>Ida Grove</t>
  </si>
  <si>
    <t>Rockwell City</t>
  </si>
  <si>
    <t>Central</t>
  </si>
  <si>
    <t>Odebolt</t>
  </si>
  <si>
    <t>Carroll Dt</t>
  </si>
  <si>
    <t>506 Lincoln Way</t>
  </si>
  <si>
    <t>Somers</t>
  </si>
  <si>
    <t>Coon Rapids</t>
  </si>
  <si>
    <t>Grand Junction</t>
  </si>
  <si>
    <t>Jefferson Dt</t>
  </si>
  <si>
    <t>Templeton</t>
  </si>
  <si>
    <t>Lake View</t>
  </si>
  <si>
    <t>Sac City</t>
  </si>
  <si>
    <t>Wall Lake</t>
  </si>
  <si>
    <t>Holstein</t>
  </si>
  <si>
    <t>Glidden</t>
  </si>
  <si>
    <t>Churdan</t>
  </si>
  <si>
    <t>Early</t>
  </si>
  <si>
    <t>Scranton</t>
  </si>
  <si>
    <t>Manson</t>
  </si>
  <si>
    <t>Manning</t>
  </si>
  <si>
    <t>Breda</t>
  </si>
  <si>
    <t>Lohrville</t>
  </si>
  <si>
    <t>Brandon</t>
  </si>
  <si>
    <t>Manchester</t>
  </si>
  <si>
    <t>Thorpe</t>
  </si>
  <si>
    <t>Decorah</t>
  </si>
  <si>
    <t>West Union</t>
  </si>
  <si>
    <t>Mcgregor</t>
  </si>
  <si>
    <t>Waukon</t>
  </si>
  <si>
    <t>Oelwein</t>
  </si>
  <si>
    <t>Hazleton</t>
  </si>
  <si>
    <t>Independence</t>
  </si>
  <si>
    <t>Elkader</t>
  </si>
  <si>
    <t>Guttenberg</t>
  </si>
  <si>
    <t>Calmer</t>
  </si>
  <si>
    <t>Calmar</t>
  </si>
  <si>
    <t>Strawberry Point</t>
  </si>
  <si>
    <t>Winthrop</t>
  </si>
  <si>
    <t>Hwy 20 Jesup</t>
  </si>
  <si>
    <t>Jesup</t>
  </si>
  <si>
    <t>Lansing</t>
  </si>
  <si>
    <t>Fairbank</t>
  </si>
  <si>
    <t>Independence_W</t>
  </si>
  <si>
    <t>Jackson Junction</t>
  </si>
  <si>
    <t>Waucoma</t>
  </si>
  <si>
    <t>Hopkinton</t>
  </si>
  <si>
    <t>Earlville</t>
  </si>
  <si>
    <t>Oelwein North</t>
  </si>
  <si>
    <t>Clermont</t>
  </si>
  <si>
    <t>Luther</t>
  </si>
  <si>
    <t>West Union Dt</t>
  </si>
  <si>
    <t>Harpers Ferry</t>
  </si>
  <si>
    <t>Waukon South</t>
  </si>
  <si>
    <t>Rowley</t>
  </si>
  <si>
    <t>Edgewood</t>
  </si>
  <si>
    <t>Delhi</t>
  </si>
  <si>
    <t>Garnavillo</t>
  </si>
  <si>
    <t>Ossian</t>
  </si>
  <si>
    <t>Monona</t>
  </si>
  <si>
    <t>Ridgeway</t>
  </si>
  <si>
    <t>New Albin</t>
  </si>
  <si>
    <t>Wadena-Volga</t>
  </si>
  <si>
    <t>Volga</t>
  </si>
  <si>
    <t>Lamont</t>
  </si>
  <si>
    <t>Garber</t>
  </si>
  <si>
    <t>Hawkeye</t>
  </si>
  <si>
    <t>Earlville North</t>
  </si>
  <si>
    <t>Colesburg</t>
  </si>
  <si>
    <t>Spillville</t>
  </si>
  <si>
    <t>Rossville</t>
  </si>
  <si>
    <t>Independence Central</t>
  </si>
  <si>
    <t>Marquette</t>
  </si>
  <si>
    <t>Freeport</t>
  </si>
  <si>
    <t>Postville Central</t>
  </si>
  <si>
    <t>Postville</t>
  </si>
  <si>
    <t>Oelwein Dt</t>
  </si>
  <si>
    <t>Hazelton</t>
  </si>
  <si>
    <t>1226 Jackson Avenue</t>
  </si>
  <si>
    <t>Burnsville</t>
  </si>
  <si>
    <t>NC</t>
  </si>
  <si>
    <t>Spruce Pine</t>
  </si>
  <si>
    <t>Black Mtn.</t>
  </si>
  <si>
    <t>Pilot Knob</t>
  </si>
  <si>
    <t>Marshall</t>
  </si>
  <si>
    <t>Dwntn-Asheville</t>
  </si>
  <si>
    <t>Asheville</t>
  </si>
  <si>
    <t>Forest City</t>
  </si>
  <si>
    <t>Bostic</t>
  </si>
  <si>
    <t>North Marion</t>
  </si>
  <si>
    <t>Weaverville</t>
  </si>
  <si>
    <t>Swannonoa Vall.</t>
  </si>
  <si>
    <t>Swannanoa</t>
  </si>
  <si>
    <t>Mars Hill (Nc)</t>
  </si>
  <si>
    <t>Mars Hill</t>
  </si>
  <si>
    <t>Rutherfordton</t>
  </si>
  <si>
    <t>Biltmore</t>
  </si>
  <si>
    <t>Saluda</t>
  </si>
  <si>
    <t>Lake Lure</t>
  </si>
  <si>
    <t>Chimney Rock</t>
  </si>
  <si>
    <t>Grove Park</t>
  </si>
  <si>
    <t>Enka</t>
  </si>
  <si>
    <t>Candler</t>
  </si>
  <si>
    <t>Old Fort</t>
  </si>
  <si>
    <t>Leicester</t>
  </si>
  <si>
    <t>Union Mills</t>
  </si>
  <si>
    <t>Mill Spring</t>
  </si>
  <si>
    <t>Alexander Mills</t>
  </si>
  <si>
    <t>Possum Trot</t>
  </si>
  <si>
    <t>Woodlawn</t>
  </si>
  <si>
    <t>Kanuga</t>
  </si>
  <si>
    <t>Grassy Creek</t>
  </si>
  <si>
    <t>Columbus</t>
  </si>
  <si>
    <t>Lake Louise</t>
  </si>
  <si>
    <t>Biltmore Forest</t>
  </si>
  <si>
    <t>Spindale</t>
  </si>
  <si>
    <t>Ponderosa</t>
  </si>
  <si>
    <t>Ledger</t>
  </si>
  <si>
    <t>Bakersville</t>
  </si>
  <si>
    <t>Flat Creek</t>
  </si>
  <si>
    <t>Micaville</t>
  </si>
  <si>
    <t>Prestwood</t>
  </si>
  <si>
    <t>Barnardsville</t>
  </si>
  <si>
    <t>Glady</t>
  </si>
  <si>
    <t>Little Creek</t>
  </si>
  <si>
    <t>Hot Springs Cell</t>
  </si>
  <si>
    <t>Hot Springs</t>
  </si>
  <si>
    <t>Celo</t>
  </si>
  <si>
    <t>Green Mountain</t>
  </si>
  <si>
    <t>Henrietta</t>
  </si>
  <si>
    <t>Mooresboro</t>
  </si>
  <si>
    <t>Pinnacle</t>
  </si>
  <si>
    <t>Rockview</t>
  </si>
  <si>
    <t>South Toe</t>
  </si>
  <si>
    <t>Pigeon Forge</t>
  </si>
  <si>
    <t>Jefferson City</t>
  </si>
  <si>
    <t>Newport</t>
  </si>
  <si>
    <t>464 Lakota Way</t>
  </si>
  <si>
    <t>Jimtown</t>
  </si>
  <si>
    <t>Pittman Center</t>
  </si>
  <si>
    <t>Happy Creek</t>
  </si>
  <si>
    <t>256 West Mount</t>
  </si>
  <si>
    <t>Pine Grove</t>
  </si>
  <si>
    <t>Dollywood</t>
  </si>
  <si>
    <t>Belmont</t>
  </si>
  <si>
    <t>Sardis</t>
  </si>
  <si>
    <t>Walnut Grove</t>
  </si>
  <si>
    <t>Dumplin</t>
  </si>
  <si>
    <t>Greenwood</t>
  </si>
  <si>
    <t>Blaine</t>
  </si>
  <si>
    <t>Birds Crossroads</t>
  </si>
  <si>
    <t>Douglas Dam</t>
  </si>
  <si>
    <t>Shady Road</t>
  </si>
  <si>
    <t>Bush Bean Plant</t>
  </si>
  <si>
    <t>Riverwalk</t>
  </si>
  <si>
    <t>Timberlake</t>
  </si>
  <si>
    <t>East Fork</t>
  </si>
  <si>
    <t>WV</t>
  </si>
  <si>
    <t>Charlestown</t>
  </si>
  <si>
    <t>Romney</t>
  </si>
  <si>
    <t>Elkins</t>
  </si>
  <si>
    <t>Buckhannon</t>
  </si>
  <si>
    <t>Webster Springs</t>
  </si>
  <si>
    <t>Big Otter</t>
  </si>
  <si>
    <t>Gassaway</t>
  </si>
  <si>
    <t>Cowen</t>
  </si>
  <si>
    <t>Castle Mountain</t>
  </si>
  <si>
    <t>Capon Bridge</t>
  </si>
  <si>
    <t>Petersburg</t>
  </si>
  <si>
    <t>Sand Run</t>
  </si>
  <si>
    <t>Ellamore</t>
  </si>
  <si>
    <t>Marlowe</t>
  </si>
  <si>
    <t>Falling Waters</t>
  </si>
  <si>
    <t>Shepherdstown</t>
  </si>
  <si>
    <t>Fairmont</t>
  </si>
  <si>
    <t>Morgantown</t>
  </si>
  <si>
    <t>Coopers Rock</t>
  </si>
  <si>
    <t>Grafton</t>
  </si>
  <si>
    <t>Kingwood</t>
  </si>
  <si>
    <t>Cheat Lake</t>
  </si>
  <si>
    <t>Shinnston</t>
  </si>
  <si>
    <t>Wolf Summit</t>
  </si>
  <si>
    <t>Lost Creek</t>
  </si>
  <si>
    <t>Mcwhorter</t>
  </si>
  <si>
    <t>Clarksburg</t>
  </si>
  <si>
    <t>Osage</t>
  </si>
  <si>
    <t>Fellowsville</t>
  </si>
  <si>
    <t>Tunnelton</t>
  </si>
  <si>
    <t>Pricketts Fort</t>
  </si>
  <si>
    <t>Smithtown</t>
  </si>
  <si>
    <t>Friendsville</t>
  </si>
  <si>
    <t>Bruceton Mills</t>
  </si>
  <si>
    <t>French Creek</t>
  </si>
  <si>
    <t>Mileground</t>
  </si>
  <si>
    <t>Browns Chapel</t>
  </si>
  <si>
    <t>Plummers Knob</t>
  </si>
  <si>
    <t>Little Birch</t>
  </si>
  <si>
    <t>Sutton</t>
  </si>
  <si>
    <t>Bull Run</t>
  </si>
  <si>
    <t>Bunker Hill</t>
  </si>
  <si>
    <t>Hedgesville</t>
  </si>
  <si>
    <t>Fairmont Dt</t>
  </si>
  <si>
    <t>Elkins Dt</t>
  </si>
  <si>
    <t>Martinsburg Mall</t>
  </si>
  <si>
    <t>Lonetree Mt</t>
  </si>
  <si>
    <t>Summersville</t>
  </si>
  <si>
    <t>Middletown Mall</t>
  </si>
  <si>
    <t>Eglon</t>
  </si>
  <si>
    <t>Suds Run</t>
  </si>
  <si>
    <t>Mount Clare</t>
  </si>
  <si>
    <t>Westover</t>
  </si>
  <si>
    <t>Quiet Dell</t>
  </si>
  <si>
    <t>Stonewood</t>
  </si>
  <si>
    <t>Terra Alta</t>
  </si>
  <si>
    <t>Star City</t>
  </si>
  <si>
    <t>Thompson Drive</t>
  </si>
  <si>
    <t>Bridgeport</t>
  </si>
  <si>
    <t>Holton</t>
  </si>
  <si>
    <t>West Milford</t>
  </si>
  <si>
    <t>Kingwood Dt</t>
  </si>
  <si>
    <t>Buckhannon Dt</t>
  </si>
  <si>
    <t>Charles Town</t>
  </si>
  <si>
    <t>Craigsville</t>
  </si>
  <si>
    <t>Thomas</t>
  </si>
  <si>
    <t>Kerens</t>
  </si>
  <si>
    <t>Beverly</t>
  </si>
  <si>
    <t>560 Henderson Hollow</t>
  </si>
  <si>
    <t>Core</t>
  </si>
  <si>
    <t>Belington</t>
  </si>
  <si>
    <t>Albright</t>
  </si>
  <si>
    <t>Del Ray</t>
  </si>
  <si>
    <t>Nettie</t>
  </si>
  <si>
    <t>Blacksville</t>
  </si>
  <si>
    <t>Big Bear Lake</t>
  </si>
  <si>
    <t>Jackson Drive</t>
  </si>
  <si>
    <t>Petersburg Dt</t>
  </si>
  <si>
    <t>Bickmore</t>
  </si>
  <si>
    <t>Indore</t>
  </si>
  <si>
    <t>Lizemores</t>
  </si>
  <si>
    <t>Beechy</t>
  </si>
  <si>
    <t>Clay</t>
  </si>
  <si>
    <t>Warfield</t>
  </si>
  <si>
    <t>Glen</t>
  </si>
  <si>
    <t>Browncamp Hollow</t>
  </si>
  <si>
    <t>Bomont</t>
  </si>
  <si>
    <t>Northview 2</t>
  </si>
  <si>
    <t>Moorefield Dt</t>
  </si>
  <si>
    <t>Moorefield</t>
  </si>
  <si>
    <t>Fort Ashby</t>
  </si>
  <si>
    <t>7658 Cumberland Road</t>
  </si>
  <si>
    <t>Romines Mills</t>
  </si>
  <si>
    <t>Ellsworth</t>
  </si>
  <si>
    <t>Gouldsboro</t>
  </si>
  <si>
    <t>Swans Island</t>
  </si>
  <si>
    <t>Machiasport</t>
  </si>
  <si>
    <t>Machias</t>
  </si>
  <si>
    <t>Calais</t>
  </si>
  <si>
    <t>Aurora</t>
  </si>
  <si>
    <t>Dennysville</t>
  </si>
  <si>
    <t>Topsfield</t>
  </si>
  <si>
    <t>Milbridge</t>
  </si>
  <si>
    <t>Bald Mountain</t>
  </si>
  <si>
    <t>Dedham</t>
  </si>
  <si>
    <t>Sedgwick</t>
  </si>
  <si>
    <t>Balleyville</t>
  </si>
  <si>
    <t>Jonesport</t>
  </si>
  <si>
    <t>Orland</t>
  </si>
  <si>
    <t>Deblois</t>
  </si>
  <si>
    <t>Jonesboro</t>
  </si>
  <si>
    <t>Brooksville</t>
  </si>
  <si>
    <t>Brooklin</t>
  </si>
  <si>
    <t>Waltham</t>
  </si>
  <si>
    <t>Whiting</t>
  </si>
  <si>
    <t>Bucksport</t>
  </si>
  <si>
    <t>Princeton</t>
  </si>
  <si>
    <t>Big Lake Township</t>
  </si>
  <si>
    <t>Verona Island</t>
  </si>
  <si>
    <t>Milltown</t>
  </si>
  <si>
    <t>Alexander</t>
  </si>
  <si>
    <t>South Trescott</t>
  </si>
  <si>
    <t>Lubec</t>
  </si>
  <si>
    <t>Cutler</t>
  </si>
  <si>
    <t>Ellsworth North</t>
  </si>
  <si>
    <t>Waite</t>
  </si>
  <si>
    <t>Keene</t>
  </si>
  <si>
    <t>Gilsum</t>
  </si>
  <si>
    <t>NH</t>
  </si>
  <si>
    <t>Lincoln</t>
  </si>
  <si>
    <t>North Woodstock</t>
  </si>
  <si>
    <t>Mt. Agassiz</t>
  </si>
  <si>
    <t>Bethlehem</t>
  </si>
  <si>
    <t>Lempster</t>
  </si>
  <si>
    <t>Rindge_Jaffrey</t>
  </si>
  <si>
    <t>Rindge</t>
  </si>
  <si>
    <t>Berlin</t>
  </si>
  <si>
    <t>Spofford</t>
  </si>
  <si>
    <t>Marlborough</t>
  </si>
  <si>
    <t>Troy</t>
  </si>
  <si>
    <t>Westmoreland</t>
  </si>
  <si>
    <t>Dublin</t>
  </si>
  <si>
    <t>Swanzey</t>
  </si>
  <si>
    <t>Claremont Dt</t>
  </si>
  <si>
    <t>Claremont</t>
  </si>
  <si>
    <t>Jaffrey</t>
  </si>
  <si>
    <t>Grantham</t>
  </si>
  <si>
    <t>Marlow</t>
  </si>
  <si>
    <t>Keene Hospital</t>
  </si>
  <si>
    <t>Keene West</t>
  </si>
  <si>
    <t>West Swanzey</t>
  </si>
  <si>
    <t>Hinsdale</t>
  </si>
  <si>
    <t>Roxbury_Rt9</t>
  </si>
  <si>
    <t>Roxbury</t>
  </si>
  <si>
    <t>Alstead</t>
  </si>
  <si>
    <t>Berlin Dt</t>
  </si>
  <si>
    <t>Chickasaw</t>
  </si>
  <si>
    <t>New Hampton</t>
  </si>
  <si>
    <t>Howard</t>
  </si>
  <si>
    <t>Lime Springs</t>
  </si>
  <si>
    <t>Winnebago</t>
  </si>
  <si>
    <t>Mason City-Cell</t>
  </si>
  <si>
    <t>Mason City</t>
  </si>
  <si>
    <t>Algona</t>
  </si>
  <si>
    <t>Parkersburg</t>
  </si>
  <si>
    <t>Clear Lake</t>
  </si>
  <si>
    <t>Northwood</t>
  </si>
  <si>
    <t>Lakota</t>
  </si>
  <si>
    <t>Charles City</t>
  </si>
  <si>
    <t>Dows/I35</t>
  </si>
  <si>
    <t>Dows</t>
  </si>
  <si>
    <t>Taft Avenue</t>
  </si>
  <si>
    <t>Cresco</t>
  </si>
  <si>
    <t>Garner</t>
  </si>
  <si>
    <t>Nashua</t>
  </si>
  <si>
    <t>Nora Springs</t>
  </si>
  <si>
    <t>Shellrock</t>
  </si>
  <si>
    <t>Shell Rock</t>
  </si>
  <si>
    <t>Lourdes</t>
  </si>
  <si>
    <t>Hanlontown</t>
  </si>
  <si>
    <t>Thornton</t>
  </si>
  <si>
    <t>Clear Lake_I-35</t>
  </si>
  <si>
    <t>Hampton Se</t>
  </si>
  <si>
    <t>Allison</t>
  </si>
  <si>
    <t>Lake Mills</t>
  </si>
  <si>
    <t>Riceville</t>
  </si>
  <si>
    <t>Niacc</t>
  </si>
  <si>
    <t>Saint Ansgar</t>
  </si>
  <si>
    <t>St. Ansgar</t>
  </si>
  <si>
    <t>Wesley</t>
  </si>
  <si>
    <t>Rockwell</t>
  </si>
  <si>
    <t>Buffalo Center Dt</t>
  </si>
  <si>
    <t>Buffalo Center</t>
  </si>
  <si>
    <t>Aplington</t>
  </si>
  <si>
    <t>Dumont</t>
  </si>
  <si>
    <t>Top Of Iowa</t>
  </si>
  <si>
    <t>New Hartford</t>
  </si>
  <si>
    <t>Britt</t>
  </si>
  <si>
    <t>Dows South</t>
  </si>
  <si>
    <t>Whittemore</t>
  </si>
  <si>
    <t>Ventura</t>
  </si>
  <si>
    <t>Algona Dt</t>
  </si>
  <si>
    <t>Fredericksburg</t>
  </si>
  <si>
    <t>Plymouth</t>
  </si>
  <si>
    <t>Burt</t>
  </si>
  <si>
    <t>Kanawha</t>
  </si>
  <si>
    <t>Northwood Dt</t>
  </si>
  <si>
    <t>Rudd</t>
  </si>
  <si>
    <t>Greene 2</t>
  </si>
  <si>
    <t>Clear Lake North 2</t>
  </si>
  <si>
    <t>Osage 2</t>
  </si>
  <si>
    <t>Rockford 2</t>
  </si>
  <si>
    <t>Rockford</t>
  </si>
  <si>
    <t>Bassett</t>
  </si>
  <si>
    <t>Lonia</t>
  </si>
  <si>
    <t>Osceola</t>
  </si>
  <si>
    <t>Chariton</t>
  </si>
  <si>
    <t>Decatur City</t>
  </si>
  <si>
    <t>Creston</t>
  </si>
  <si>
    <t>Corydon</t>
  </si>
  <si>
    <t>Mt. Ayr</t>
  </si>
  <si>
    <t>Mount Ayr</t>
  </si>
  <si>
    <t>Van Wert</t>
  </si>
  <si>
    <t>Leon</t>
  </si>
  <si>
    <t>Lamoni</t>
  </si>
  <si>
    <t>Thayer</t>
  </si>
  <si>
    <t>Lucas</t>
  </si>
  <si>
    <t>Anita</t>
  </si>
  <si>
    <t>Section 9 Township 77N</t>
  </si>
  <si>
    <t>Casey</t>
  </si>
  <si>
    <t>Atlantic</t>
  </si>
  <si>
    <t>Winterset</t>
  </si>
  <si>
    <t>Panora</t>
  </si>
  <si>
    <t>Audubon</t>
  </si>
  <si>
    <t>Greenfield</t>
  </si>
  <si>
    <t>Lyman</t>
  </si>
  <si>
    <t>Griswold</t>
  </si>
  <si>
    <t>Massena</t>
  </si>
  <si>
    <t>Winterset Dt</t>
  </si>
  <si>
    <t>Atlantic Dt</t>
  </si>
  <si>
    <t>Guthrie Center</t>
  </si>
  <si>
    <t>Audubon Dt</t>
  </si>
  <si>
    <t>Humeston</t>
  </si>
  <si>
    <t>Atlantic West</t>
  </si>
  <si>
    <t>Winterset Central</t>
  </si>
  <si>
    <t>Panora West</t>
  </si>
  <si>
    <t>Tingley</t>
  </si>
  <si>
    <t>Lineville</t>
  </si>
  <si>
    <t>Diamondhead Lake Rptr</t>
  </si>
  <si>
    <t>Dexter</t>
  </si>
  <si>
    <t>Murray</t>
  </si>
  <si>
    <t>Creston West</t>
  </si>
  <si>
    <t>Lorimor</t>
  </si>
  <si>
    <t>Russell 901 Auction</t>
  </si>
  <si>
    <t>Russell</t>
  </si>
  <si>
    <t>Williamson 901 Auction</t>
  </si>
  <si>
    <t>Allerton 2</t>
  </si>
  <si>
    <t>Allerton</t>
  </si>
  <si>
    <t>Jamaica</t>
  </si>
  <si>
    <t>Orient</t>
  </si>
  <si>
    <t>Cromwell</t>
  </si>
  <si>
    <t>Augusta - Cell</t>
  </si>
  <si>
    <t>Waterville</t>
  </si>
  <si>
    <t>Vassalboro</t>
  </si>
  <si>
    <t>Streaked Mtn</t>
  </si>
  <si>
    <t>Paris</t>
  </si>
  <si>
    <t>Skowhegan</t>
  </si>
  <si>
    <t>Sangerville</t>
  </si>
  <si>
    <t>Boothbay Harbor</t>
  </si>
  <si>
    <t>Presque Isle</t>
  </si>
  <si>
    <t>Damariscotta</t>
  </si>
  <si>
    <t>Northport</t>
  </si>
  <si>
    <t>Liberty</t>
  </si>
  <si>
    <t>Houlton</t>
  </si>
  <si>
    <t>Madawaska Cell</t>
  </si>
  <si>
    <t>Madawaska</t>
  </si>
  <si>
    <t>Island Falls</t>
  </si>
  <si>
    <t>Fryeburg</t>
  </si>
  <si>
    <t>Wallagrass</t>
  </si>
  <si>
    <t>Jackman</t>
  </si>
  <si>
    <t>Milo</t>
  </si>
  <si>
    <t>Brownville</t>
  </si>
  <si>
    <t>Gardiner</t>
  </si>
  <si>
    <t>Spruce Mtn</t>
  </si>
  <si>
    <t>Woodstock</t>
  </si>
  <si>
    <t>Knowles Corner</t>
  </si>
  <si>
    <t>Mt Waldo</t>
  </si>
  <si>
    <t>Pleasant Mtn</t>
  </si>
  <si>
    <t>Denmark</t>
  </si>
  <si>
    <t>Strong</t>
  </si>
  <si>
    <t>Owls Head</t>
  </si>
  <si>
    <t>I95-Pittsfield</t>
  </si>
  <si>
    <t>Pittsfield</t>
  </si>
  <si>
    <t>Belgrade</t>
  </si>
  <si>
    <t>Rome</t>
  </si>
  <si>
    <t>Caribou</t>
  </si>
  <si>
    <t>West Paris</t>
  </si>
  <si>
    <t>Norway</t>
  </si>
  <si>
    <t>Anson</t>
  </si>
  <si>
    <t>Belfast</t>
  </si>
  <si>
    <t>Windsor</t>
  </si>
  <si>
    <t>Bristol</t>
  </si>
  <si>
    <t>Fort Fairfield</t>
  </si>
  <si>
    <t>Togus</t>
  </si>
  <si>
    <t>Dover</t>
  </si>
  <si>
    <t>Presque Isle Dt</t>
  </si>
  <si>
    <t>Farmington Dt</t>
  </si>
  <si>
    <t>Skowhegan Dt</t>
  </si>
  <si>
    <t>Cushing</t>
  </si>
  <si>
    <t>Rumford</t>
  </si>
  <si>
    <t>Peru</t>
  </si>
  <si>
    <t>Moscow</t>
  </si>
  <si>
    <t>Grand Isle</t>
  </si>
  <si>
    <t>West Forks</t>
  </si>
  <si>
    <t>Hodgdon</t>
  </si>
  <si>
    <t>Rockwood</t>
  </si>
  <si>
    <t>Canton</t>
  </si>
  <si>
    <t>Brownfield</t>
  </si>
  <si>
    <t>Monticello</t>
  </si>
  <si>
    <t>Unity</t>
  </si>
  <si>
    <t>Belgrade Lakes</t>
  </si>
  <si>
    <t>Frenchville</t>
  </si>
  <si>
    <t>Albion</t>
  </si>
  <si>
    <t>North Jay</t>
  </si>
  <si>
    <t>Jay</t>
  </si>
  <si>
    <t>Hartland</t>
  </si>
  <si>
    <t>Winterport Station</t>
  </si>
  <si>
    <t>Winterport</t>
  </si>
  <si>
    <t>Limestone</t>
  </si>
  <si>
    <t>Brooks</t>
  </si>
  <si>
    <t>Kingfield</t>
  </si>
  <si>
    <t>Morrill</t>
  </si>
  <si>
    <t>Amity</t>
  </si>
  <si>
    <t>Solon</t>
  </si>
  <si>
    <t>Embden</t>
  </si>
  <si>
    <t>Chesterville</t>
  </si>
  <si>
    <t>Harmony</t>
  </si>
  <si>
    <t>Friendship</t>
  </si>
  <si>
    <t>South Thomaston</t>
  </si>
  <si>
    <t>Guilford</t>
  </si>
  <si>
    <t>Parkman</t>
  </si>
  <si>
    <t>Rumford Dt</t>
  </si>
  <si>
    <t>South Jefferson</t>
  </si>
  <si>
    <t>South Paris</t>
  </si>
  <si>
    <t>Caribou Dt</t>
  </si>
  <si>
    <t>Presque Isle North</t>
  </si>
  <si>
    <t>South Monmouth</t>
  </si>
  <si>
    <t>Monmouth</t>
  </si>
  <si>
    <t>Presque Isle West</t>
  </si>
  <si>
    <t>Rockland North</t>
  </si>
  <si>
    <t>Burnham</t>
  </si>
  <si>
    <t>Unity Township</t>
  </si>
  <si>
    <t>Stockton Springs</t>
  </si>
  <si>
    <t>Pittsfield Dt</t>
  </si>
  <si>
    <t>West Rockport</t>
  </si>
  <si>
    <t>Camden Road</t>
  </si>
  <si>
    <t>Warren</t>
  </si>
  <si>
    <t>Frankfort</t>
  </si>
  <si>
    <t>Iron Mine Hill</t>
  </si>
  <si>
    <t>East Wilton</t>
  </si>
  <si>
    <t>Wilton</t>
  </si>
  <si>
    <t>Dennistown</t>
  </si>
  <si>
    <t>Sandy Stream Road</t>
  </si>
  <si>
    <t>Marshfield</t>
  </si>
  <si>
    <t>Lebanon</t>
  </si>
  <si>
    <t>Cabool</t>
  </si>
  <si>
    <t>Lampe</t>
  </si>
  <si>
    <t>Mansfield</t>
  </si>
  <si>
    <t>Norwood</t>
  </si>
  <si>
    <t>West Plaines</t>
  </si>
  <si>
    <t>Ava</t>
  </si>
  <si>
    <t>Downtwn Branson</t>
  </si>
  <si>
    <t>Branson</t>
  </si>
  <si>
    <t>Houston</t>
  </si>
  <si>
    <t>Gainesville</t>
  </si>
  <si>
    <t>Isabella</t>
  </si>
  <si>
    <t>Willow Springs</t>
  </si>
  <si>
    <t>Hurley</t>
  </si>
  <si>
    <t>Manes</t>
  </si>
  <si>
    <t>Embree</t>
  </si>
  <si>
    <t>Reed Springs</t>
  </si>
  <si>
    <t>Morgan</t>
  </si>
  <si>
    <t>Niangua</t>
  </si>
  <si>
    <t>Fordland</t>
  </si>
  <si>
    <t>Diggins</t>
  </si>
  <si>
    <t>Caulfield</t>
  </si>
  <si>
    <t>Cauldfield</t>
  </si>
  <si>
    <t>Rueter</t>
  </si>
  <si>
    <t>Taneyville</t>
  </si>
  <si>
    <t>Branson West</t>
  </si>
  <si>
    <t>Mountain View</t>
  </si>
  <si>
    <t>West Plaines Dt</t>
  </si>
  <si>
    <t>Mountain Grove</t>
  </si>
  <si>
    <t>Hwy 65 North</t>
  </si>
  <si>
    <t>Hollister</t>
  </si>
  <si>
    <t>Hwy 65 South</t>
  </si>
  <si>
    <t>Sleeper</t>
  </si>
  <si>
    <t>Licking</t>
  </si>
  <si>
    <t>Hartville</t>
  </si>
  <si>
    <t>Phillipsburg</t>
  </si>
  <si>
    <t>Hines Hill</t>
  </si>
  <si>
    <t>Dt Lebanon</t>
  </si>
  <si>
    <t>Dt Mansfield</t>
  </si>
  <si>
    <t>Ava Dt</t>
  </si>
  <si>
    <t>Forsyth</t>
  </si>
  <si>
    <t>Gainesville Dt</t>
  </si>
  <si>
    <t>Hutton Valley</t>
  </si>
  <si>
    <t>Simmons</t>
  </si>
  <si>
    <t>Galloway</t>
  </si>
  <si>
    <t>Rogersville</t>
  </si>
  <si>
    <t>Cloud 9 Ranch</t>
  </si>
  <si>
    <t>Brown Branch</t>
  </si>
  <si>
    <t>Siloam Springs</t>
  </si>
  <si>
    <t>Summerville</t>
  </si>
  <si>
    <t>Hazelgreen</t>
  </si>
  <si>
    <t>Strafford</t>
  </si>
  <si>
    <t>Northview</t>
  </si>
  <si>
    <t>Sargent</t>
  </si>
  <si>
    <t>Grovesprings</t>
  </si>
  <si>
    <t>Grovespring</t>
  </si>
  <si>
    <t>Vienna</t>
  </si>
  <si>
    <t>Vida</t>
  </si>
  <si>
    <t>Rolla</t>
  </si>
  <si>
    <t>Rolla Vo Tech</t>
  </si>
  <si>
    <t>Cardinal Point</t>
  </si>
  <si>
    <t>I44 And Hwy 63</t>
  </si>
  <si>
    <t>1950 North Elm</t>
  </si>
  <si>
    <t>Vista View</t>
  </si>
  <si>
    <t>Jerome</t>
  </si>
  <si>
    <t>Newburg</t>
  </si>
  <si>
    <t>Devils Elbow</t>
  </si>
  <si>
    <t>Laquey</t>
  </si>
  <si>
    <t>Waynesville</t>
  </si>
  <si>
    <t>Strobert</t>
  </si>
  <si>
    <t>St. Robert</t>
  </si>
  <si>
    <t>Doolittle</t>
  </si>
  <si>
    <t>Vichy</t>
  </si>
  <si>
    <t>North Wye</t>
  </si>
  <si>
    <t>Davisville</t>
  </si>
  <si>
    <t>Edgar Springs</t>
  </si>
  <si>
    <t>Yancy Mills</t>
  </si>
  <si>
    <t>Shawnee Bend</t>
  </si>
  <si>
    <t>Sunrise Beach</t>
  </si>
  <si>
    <t>Grand Glaize</t>
  </si>
  <si>
    <t>Osage Beach</t>
  </si>
  <si>
    <t>Osage Beach West</t>
  </si>
  <si>
    <t>Four Seasons</t>
  </si>
  <si>
    <t>Linn Creek</t>
  </si>
  <si>
    <t>Camdenton</t>
  </si>
  <si>
    <t>Decaturville</t>
  </si>
  <si>
    <t>Niangwah</t>
  </si>
  <si>
    <t>Grand Glaze South</t>
  </si>
  <si>
    <t>Fort Leonardwood</t>
  </si>
  <si>
    <t>Hwy63-Mansfield</t>
  </si>
  <si>
    <t>I-44 And Exit 189</t>
  </si>
  <si>
    <t>Rolla Central</t>
  </si>
  <si>
    <t>Hwy 63 And Maries Rd</t>
  </si>
  <si>
    <t>Dry Fork</t>
  </si>
  <si>
    <t>Mound Ridge Camp</t>
  </si>
  <si>
    <t>St. James</t>
  </si>
  <si>
    <t>Glenstone_Sunshine</t>
  </si>
  <si>
    <t>I44_Hwy65</t>
  </si>
  <si>
    <t>Billings</t>
  </si>
  <si>
    <t>Hwy 28 And Crown Rd</t>
  </si>
  <si>
    <t>Fordland Dt</t>
  </si>
  <si>
    <t>Dove Mountain</t>
  </si>
  <si>
    <t>Cape Fair</t>
  </si>
  <si>
    <t>Galena</t>
  </si>
  <si>
    <t>Success</t>
  </si>
  <si>
    <t>Viola Etc</t>
  </si>
  <si>
    <t>Shell Knob</t>
  </si>
  <si>
    <t>Fort Leonardwood South</t>
  </si>
  <si>
    <t>Dove Hwy 5</t>
  </si>
  <si>
    <t>Eldridge</t>
  </si>
  <si>
    <t>Peace Valley</t>
  </si>
  <si>
    <t>South Fork</t>
  </si>
  <si>
    <t>Sunnyview</t>
  </si>
  <si>
    <t>Hwy 68 &amp; F</t>
  </si>
  <si>
    <t>Hwy 72 &amp; Ff</t>
  </si>
  <si>
    <t>Salem</t>
  </si>
  <si>
    <t>Hwy 68 &amp; R326</t>
  </si>
  <si>
    <t>Cr224 &amp; Cr225</t>
  </si>
  <si>
    <t>Salem E Dt</t>
  </si>
  <si>
    <t>Chestnut Ridge</t>
  </si>
  <si>
    <t>Pamona</t>
  </si>
  <si>
    <t>Pomona</t>
  </si>
  <si>
    <t>Lanton</t>
  </si>
  <si>
    <t>Arroll</t>
  </si>
  <si>
    <t>Fort Leonardwood Airport</t>
  </si>
  <si>
    <t>Fort Leonard Wood</t>
  </si>
  <si>
    <t>Drury</t>
  </si>
  <si>
    <t>Plato</t>
  </si>
  <si>
    <t>Lynchburg</t>
  </si>
  <si>
    <t>Crocker</t>
  </si>
  <si>
    <t>Hwy 68 And H 2010</t>
  </si>
  <si>
    <t>Theodosia</t>
  </si>
  <si>
    <t>Tecumseh</t>
  </si>
  <si>
    <t>West Plains North</t>
  </si>
  <si>
    <t>Pottersville</t>
  </si>
  <si>
    <t>Crane_City</t>
  </si>
  <si>
    <t>Mountainviewdt</t>
  </si>
  <si>
    <t>Mountainview</t>
  </si>
  <si>
    <t>Raymondville</t>
  </si>
  <si>
    <t>Clever_Main</t>
  </si>
  <si>
    <t>Clever</t>
  </si>
  <si>
    <t>Dt Mountain Grove</t>
  </si>
  <si>
    <t>Sanford</t>
  </si>
  <si>
    <t>Pinehurst</t>
  </si>
  <si>
    <t>Siler City</t>
  </si>
  <si>
    <t>Pittsboro</t>
  </si>
  <si>
    <t>Brickhaven</t>
  </si>
  <si>
    <t>Robbins</t>
  </si>
  <si>
    <t>Southern Pines</t>
  </si>
  <si>
    <t>Cameron</t>
  </si>
  <si>
    <t>Northvies</t>
  </si>
  <si>
    <t>Moncure</t>
  </si>
  <si>
    <t>Wilsonville</t>
  </si>
  <si>
    <t>Apex</t>
  </si>
  <si>
    <t>Hillside</t>
  </si>
  <si>
    <t>Dtn Carthage</t>
  </si>
  <si>
    <t>Seven Lakes</t>
  </si>
  <si>
    <t>Charlotte Court</t>
  </si>
  <si>
    <t>Charlotte Court House</t>
  </si>
  <si>
    <t>VA</t>
  </si>
  <si>
    <t>Sprouses Corner</t>
  </si>
  <si>
    <t>Dillwyn</t>
  </si>
  <si>
    <t>Keysville</t>
  </si>
  <si>
    <t>Turbeville</t>
  </si>
  <si>
    <t>Sutherlin</t>
  </si>
  <si>
    <t>Oak Forest</t>
  </si>
  <si>
    <t>116 Oak Forest</t>
  </si>
  <si>
    <t>Burlington</t>
  </si>
  <si>
    <t>Pruetts Mtn</t>
  </si>
  <si>
    <t>Gladstone</t>
  </si>
  <si>
    <t>Pamplin City</t>
  </si>
  <si>
    <t>Pamplin</t>
  </si>
  <si>
    <t>Scottsville</t>
  </si>
  <si>
    <t>Dt South Boston</t>
  </si>
  <si>
    <t>South Boston</t>
  </si>
  <si>
    <t>Prospect</t>
  </si>
  <si>
    <t>Drakes</t>
  </si>
  <si>
    <t>Drakes Branch</t>
  </si>
  <si>
    <t>New Canton</t>
  </si>
  <si>
    <t>Aspenwall</t>
  </si>
  <si>
    <t>Phenix</t>
  </si>
  <si>
    <t>Mossingford</t>
  </si>
  <si>
    <t>Saxe</t>
  </si>
  <si>
    <t>Cub Creek</t>
  </si>
  <si>
    <t>Cullen</t>
  </si>
  <si>
    <t>Elam</t>
  </si>
  <si>
    <t>Cullen Dt</t>
  </si>
  <si>
    <t>Bell</t>
  </si>
  <si>
    <t>Craftons Gate</t>
  </si>
  <si>
    <t>Annefield</t>
  </si>
  <si>
    <t>Elizabeth City</t>
  </si>
  <si>
    <t>Ahoskie</t>
  </si>
  <si>
    <t>Edenton(Midway)</t>
  </si>
  <si>
    <t>Edenton</t>
  </si>
  <si>
    <t>Sandy Cross</t>
  </si>
  <si>
    <t>Joppa</t>
  </si>
  <si>
    <t>Lumberton-Cell</t>
  </si>
  <si>
    <t>Lumberton</t>
  </si>
  <si>
    <t>Raeford</t>
  </si>
  <si>
    <t>Elizabeth Town</t>
  </si>
  <si>
    <t>Elizabethtown</t>
  </si>
  <si>
    <t>Roanoke Rapids</t>
  </si>
  <si>
    <t>Spring Hope</t>
  </si>
  <si>
    <t>Tarboro</t>
  </si>
  <si>
    <t>Scotland Neck</t>
  </si>
  <si>
    <t>Smithfield Cell</t>
  </si>
  <si>
    <t>Lillington</t>
  </si>
  <si>
    <t>Conway</t>
  </si>
  <si>
    <t>Middlesex</t>
  </si>
  <si>
    <t>Durants Neck</t>
  </si>
  <si>
    <t>New Hope</t>
  </si>
  <si>
    <t>Bolton</t>
  </si>
  <si>
    <t>Greenville-Cell</t>
  </si>
  <si>
    <t>Manns Harbor</t>
  </si>
  <si>
    <t>Bruce</t>
  </si>
  <si>
    <t>Farmville</t>
  </si>
  <si>
    <t>Jamesville</t>
  </si>
  <si>
    <t>Williamston</t>
  </si>
  <si>
    <t>Belhaven</t>
  </si>
  <si>
    <t>Dwtn Greenville</t>
  </si>
  <si>
    <t>Buxton</t>
  </si>
  <si>
    <t>Grifton</t>
  </si>
  <si>
    <t>S Rocky Mount</t>
  </si>
  <si>
    <t>Robersonville</t>
  </si>
  <si>
    <t>Orrum</t>
  </si>
  <si>
    <t>Micro</t>
  </si>
  <si>
    <t>Hertsford</t>
  </si>
  <si>
    <t>Hertford</t>
  </si>
  <si>
    <t>Clinton-Cell</t>
  </si>
  <si>
    <t>Rose Hill</t>
  </si>
  <si>
    <t>Ashton</t>
  </si>
  <si>
    <t>Mt. Olive</t>
  </si>
  <si>
    <t>Mount Olive</t>
  </si>
  <si>
    <t>Vista</t>
  </si>
  <si>
    <t>Pink Hill</t>
  </si>
  <si>
    <t>Newton Grove</t>
  </si>
  <si>
    <t>Atkinson</t>
  </si>
  <si>
    <t>Tuscarora</t>
  </si>
  <si>
    <t>Kinston-Cell</t>
  </si>
  <si>
    <t>Kinston</t>
  </si>
  <si>
    <t>Snow Hill</t>
  </si>
  <si>
    <t>Croatan</t>
  </si>
  <si>
    <t>North River</t>
  </si>
  <si>
    <t>Emerald Isle</t>
  </si>
  <si>
    <t>Broad Creek</t>
  </si>
  <si>
    <t>Hobucken</t>
  </si>
  <si>
    <t>Vanceboro</t>
  </si>
  <si>
    <t>Walnut Creek</t>
  </si>
  <si>
    <t>La Grange</t>
  </si>
  <si>
    <t>West Greenville</t>
  </si>
  <si>
    <t>Enfield</t>
  </si>
  <si>
    <t>Brinkleyville</t>
  </si>
  <si>
    <t>Rock Ridge</t>
  </si>
  <si>
    <t>Beaver Dam</t>
  </si>
  <si>
    <t>Mcgee Crossroad</t>
  </si>
  <si>
    <t>Red Springs</t>
  </si>
  <si>
    <t>Burgaw</t>
  </si>
  <si>
    <t>Salemburg</t>
  </si>
  <si>
    <t>Havelock</t>
  </si>
  <si>
    <t>Warsaw</t>
  </si>
  <si>
    <t>Pollocksville</t>
  </si>
  <si>
    <t>Sims</t>
  </si>
  <si>
    <t>Winterville</t>
  </si>
  <si>
    <t>Airport Road</t>
  </si>
  <si>
    <t>Garland</t>
  </si>
  <si>
    <t>Parkers Mill</t>
  </si>
  <si>
    <t>Berkley</t>
  </si>
  <si>
    <t>Benson</t>
  </si>
  <si>
    <t>Dt Kinston</t>
  </si>
  <si>
    <t>Rams Horn</t>
  </si>
  <si>
    <t>Forbes Bay</t>
  </si>
  <si>
    <t>Camden</t>
  </si>
  <si>
    <t>Gaston</t>
  </si>
  <si>
    <t>Garysburg</t>
  </si>
  <si>
    <t>Lathem/Stokes</t>
  </si>
  <si>
    <t>Mcdonald</t>
  </si>
  <si>
    <t>Dt Rocky Mount</t>
  </si>
  <si>
    <t>St Pauls</t>
  </si>
  <si>
    <t>St. Pauls</t>
  </si>
  <si>
    <t>Alligator River</t>
  </si>
  <si>
    <t>Fort Landing</t>
  </si>
  <si>
    <t>Rock Springs</t>
  </si>
  <si>
    <t>Frog Level</t>
  </si>
  <si>
    <t>Bell Fork</t>
  </si>
  <si>
    <t>Pine Tops</t>
  </si>
  <si>
    <t>Pinetops</t>
  </si>
  <si>
    <t>Genoa</t>
  </si>
  <si>
    <t>Dudley</t>
  </si>
  <si>
    <t>Stoney Creek</t>
  </si>
  <si>
    <t>Harper</t>
  </si>
  <si>
    <t>Bunnlevel</t>
  </si>
  <si>
    <t>Erwin</t>
  </si>
  <si>
    <t>Pembroke</t>
  </si>
  <si>
    <t>Nashville</t>
  </si>
  <si>
    <t>Clarkton</t>
  </si>
  <si>
    <t>Cape Carteret</t>
  </si>
  <si>
    <t>Bayboro</t>
  </si>
  <si>
    <t>Elm City</t>
  </si>
  <si>
    <t>Maysville</t>
  </si>
  <si>
    <t>Chocowinity</t>
  </si>
  <si>
    <t>Hampstead</t>
  </si>
  <si>
    <t>Willard</t>
  </si>
  <si>
    <t>Wallace</t>
  </si>
  <si>
    <t>Six Forks</t>
  </si>
  <si>
    <t>Saratoga</t>
  </si>
  <si>
    <t>Lamm</t>
  </si>
  <si>
    <t>Maury</t>
  </si>
  <si>
    <t>Dt Raeford</t>
  </si>
  <si>
    <t>Rich Square</t>
  </si>
  <si>
    <t>Beulaville</t>
  </si>
  <si>
    <t>Kenansville</t>
  </si>
  <si>
    <t>Brook Valley</t>
  </si>
  <si>
    <t>Pleasant Grove</t>
  </si>
  <si>
    <t>Beamans Crossroads</t>
  </si>
  <si>
    <t>Bridgeton</t>
  </si>
  <si>
    <t>Conetoe</t>
  </si>
  <si>
    <t>Coreys Crossroads</t>
  </si>
  <si>
    <t>Dtn Enfield</t>
  </si>
  <si>
    <t>Lawrence</t>
  </si>
  <si>
    <t>Jackson</t>
  </si>
  <si>
    <t>Seaboard</t>
  </si>
  <si>
    <t>Murfreesboro</t>
  </si>
  <si>
    <t>Riddick Crossroads</t>
  </si>
  <si>
    <t>Evergreen</t>
  </si>
  <si>
    <t>Allenton</t>
  </si>
  <si>
    <t>Harrells</t>
  </si>
  <si>
    <t>Chinquapin</t>
  </si>
  <si>
    <t>Cherry Point</t>
  </si>
  <si>
    <t>Oak City</t>
  </si>
  <si>
    <t>Taylors Bridge</t>
  </si>
  <si>
    <t>Firetower Road</t>
  </si>
  <si>
    <t>Summit</t>
  </si>
  <si>
    <t>Buena Vista</t>
  </si>
  <si>
    <t>Colerain</t>
  </si>
  <si>
    <t>Midway</t>
  </si>
  <si>
    <t>Broadway</t>
  </si>
  <si>
    <t>Dtn Whiteville</t>
  </si>
  <si>
    <t>White Lake</t>
  </si>
  <si>
    <t>Currie</t>
  </si>
  <si>
    <t>Spiveys Corner</t>
  </si>
  <si>
    <t>Scuppernong</t>
  </si>
  <si>
    <t>Creswell</t>
  </si>
  <si>
    <t>Grainger</t>
  </si>
  <si>
    <t>Hunters Bridge</t>
  </si>
  <si>
    <t>Pinetown</t>
  </si>
  <si>
    <t>Aulander</t>
  </si>
  <si>
    <t>Pineview</t>
  </si>
  <si>
    <t>Walstonburg</t>
  </si>
  <si>
    <t>Tarheel</t>
  </si>
  <si>
    <t>Tar Heel</t>
  </si>
  <si>
    <t>Mcdaniel</t>
  </si>
  <si>
    <t>Bladenboro</t>
  </si>
  <si>
    <t>Mark Pine</t>
  </si>
  <si>
    <t>Falling Creek</t>
  </si>
  <si>
    <t>Leggett</t>
  </si>
  <si>
    <t>Radar Road</t>
  </si>
  <si>
    <t>Falkland</t>
  </si>
  <si>
    <t>Fountain</t>
  </si>
  <si>
    <t>Blounts Creek</t>
  </si>
  <si>
    <t>Lake Gaston</t>
  </si>
  <si>
    <t>351 North Shore</t>
  </si>
  <si>
    <t>Kingston</t>
  </si>
  <si>
    <t>Black Jack</t>
  </si>
  <si>
    <t>Dt Warsaw</t>
  </si>
  <si>
    <t>Red Oak</t>
  </si>
  <si>
    <t>Seven Springs</t>
  </si>
  <si>
    <t>Ammon</t>
  </si>
  <si>
    <t>Rawls Road</t>
  </si>
  <si>
    <t>Battleboro</t>
  </si>
  <si>
    <t>Langston</t>
  </si>
  <si>
    <t>Eppes School</t>
  </si>
  <si>
    <t>Pennsylvania</t>
  </si>
  <si>
    <t>Tyner</t>
  </si>
  <si>
    <t>Bladen Springs</t>
  </si>
  <si>
    <t>Darden</t>
  </si>
  <si>
    <t>Dtn Tarboro</t>
  </si>
  <si>
    <t>Jackson Store</t>
  </si>
  <si>
    <t>Simpson</t>
  </si>
  <si>
    <t>Murphytown</t>
  </si>
  <si>
    <t>Dtn Windsor</t>
  </si>
  <si>
    <t>Albertson</t>
  </si>
  <si>
    <t>Moores Creek Battlefield</t>
  </si>
  <si>
    <t>Dtn Williamston</t>
  </si>
  <si>
    <t>Dickinson</t>
  </si>
  <si>
    <t>Tranters Creek</t>
  </si>
  <si>
    <t>Compass Creek</t>
  </si>
  <si>
    <t>Hookerton</t>
  </si>
  <si>
    <t>Deep Run</t>
  </si>
  <si>
    <t>Harlowe</t>
  </si>
  <si>
    <t>Reelsboro</t>
  </si>
  <si>
    <t>Sleepy Creek</t>
  </si>
  <si>
    <t>Black Rock</t>
  </si>
  <si>
    <t>Riegelwood</t>
  </si>
  <si>
    <t>Dupont</t>
  </si>
  <si>
    <t>Wards Corner</t>
  </si>
  <si>
    <t>Wesleyan College</t>
  </si>
  <si>
    <t>Sr561_43</t>
  </si>
  <si>
    <t>Acre Station</t>
  </si>
  <si>
    <t>Dtn Murfreesboro</t>
  </si>
  <si>
    <t>Tillery</t>
  </si>
  <si>
    <t>Oak Grove</t>
  </si>
  <si>
    <t>Mar-Mac</t>
  </si>
  <si>
    <t>Lowes</t>
  </si>
  <si>
    <t>Joe Brown Hwy</t>
  </si>
  <si>
    <t>Comfort</t>
  </si>
  <si>
    <t>Oakmont</t>
  </si>
  <si>
    <t>Pcmh</t>
  </si>
  <si>
    <t>Allen Road</t>
  </si>
  <si>
    <t>Honolulu</t>
  </si>
  <si>
    <t>Newsome Grove</t>
  </si>
  <si>
    <t>Ashoskie</t>
  </si>
  <si>
    <t>Weyerhaeuser</t>
  </si>
  <si>
    <t>Castalia</t>
  </si>
  <si>
    <t>Hamilton Beach</t>
  </si>
  <si>
    <t>Old Tar Road</t>
  </si>
  <si>
    <t>Sidney Crossroads</t>
  </si>
  <si>
    <t>Staton Road</t>
  </si>
  <si>
    <t>Mary Edwards</t>
  </si>
  <si>
    <t>Sylvan Heights</t>
  </si>
  <si>
    <t>Graham Ave</t>
  </si>
  <si>
    <t>Herring Ave</t>
  </si>
  <si>
    <t>Pugh Road</t>
  </si>
  <si>
    <t>Greenville Grande</t>
  </si>
  <si>
    <t>Davenport Farm</t>
  </si>
  <si>
    <t>Garrett Road</t>
  </si>
  <si>
    <t>Whitfields Pond</t>
  </si>
  <si>
    <t>Central Heights</t>
  </si>
  <si>
    <t>Emmaus Church</t>
  </si>
  <si>
    <t>Staton Square</t>
  </si>
  <si>
    <t>Highland</t>
  </si>
  <si>
    <t>Dtn Chocowinity</t>
  </si>
  <si>
    <t>Fraziers Crossroads</t>
  </si>
  <si>
    <t>Wynn Street</t>
  </si>
  <si>
    <t>Asbury Church</t>
  </si>
  <si>
    <t>Cherry Run</t>
  </si>
  <si>
    <t>American Legion Road</t>
  </si>
  <si>
    <t>Winstead Ave</t>
  </si>
  <si>
    <t>Phillips Crossroads</t>
  </si>
  <si>
    <t>Trenton</t>
  </si>
  <si>
    <t>Douglas Crossroads</t>
  </si>
  <si>
    <t>Eastern Ave</t>
  </si>
  <si>
    <t>Jubilee</t>
  </si>
  <si>
    <t>Red Banks</t>
  </si>
  <si>
    <t>Starmount</t>
  </si>
  <si>
    <t>Gatesville</t>
  </si>
  <si>
    <t>Ridge Spring</t>
  </si>
  <si>
    <t>Dtn Lewiston</t>
  </si>
  <si>
    <t>Dtn Burgaw</t>
  </si>
  <si>
    <t>Aventon</t>
  </si>
  <si>
    <t>Whitakers</t>
  </si>
  <si>
    <t>Garner Chapel Rd</t>
  </si>
  <si>
    <t>Beautancus</t>
  </si>
  <si>
    <t>Butterball</t>
  </si>
  <si>
    <t>Se Erwin</t>
  </si>
  <si>
    <t>Sharpsburg</t>
  </si>
  <si>
    <t>211 North Main Street</t>
  </si>
  <si>
    <t>Broadneck</t>
  </si>
  <si>
    <t>1527 Indian Woods Road</t>
  </si>
  <si>
    <t>Windso</t>
  </si>
  <si>
    <t>East Rocky Mount</t>
  </si>
  <si>
    <t>1344 Gay Road</t>
  </si>
  <si>
    <t>South Windsor</t>
  </si>
  <si>
    <t>329 Woodard Road</t>
  </si>
  <si>
    <t>Carthage Rd</t>
  </si>
  <si>
    <t>1792 West Carthage Road</t>
  </si>
  <si>
    <t>Becton Road</t>
  </si>
  <si>
    <t>1390 Worley Hill Road</t>
  </si>
  <si>
    <t>Bell Arthur</t>
  </si>
  <si>
    <t>Cox Crossing</t>
  </si>
  <si>
    <t>Farmville Nw</t>
  </si>
  <si>
    <t>7849 Statonburg Road</t>
  </si>
  <si>
    <t>Godley</t>
  </si>
  <si>
    <t>867 Godley Road</t>
  </si>
  <si>
    <t>Grimesland</t>
  </si>
  <si>
    <t>Hwy 121 And 43</t>
  </si>
  <si>
    <t>2847 Cottondale Road</t>
  </si>
  <si>
    <t>Woodland Acres</t>
  </si>
  <si>
    <t>Henderson</t>
  </si>
  <si>
    <t>Oxford</t>
  </si>
  <si>
    <t>Roxboro</t>
  </si>
  <si>
    <t>Reidsville</t>
  </si>
  <si>
    <t>Eden</t>
  </si>
  <si>
    <t>Louisburg</t>
  </si>
  <si>
    <t>Creedmoor</t>
  </si>
  <si>
    <t>Warrenton</t>
  </si>
  <si>
    <t>Macon</t>
  </si>
  <si>
    <t>Townsville</t>
  </si>
  <si>
    <t>Yanceyville</t>
  </si>
  <si>
    <t>Wake Forest</t>
  </si>
  <si>
    <t>Youngsville</t>
  </si>
  <si>
    <t>Lyndover</t>
  </si>
  <si>
    <t>Stokesdale</t>
  </si>
  <si>
    <t>Franklinton</t>
  </si>
  <si>
    <t>Bunn</t>
  </si>
  <si>
    <t>Peeds Store</t>
  </si>
  <si>
    <t>Oine</t>
  </si>
  <si>
    <t>Norlina</t>
  </si>
  <si>
    <t>Dtn Warrenton</t>
  </si>
  <si>
    <t>Henderson_South</t>
  </si>
  <si>
    <t>Bedford</t>
  </si>
  <si>
    <t>Brier Mountain</t>
  </si>
  <si>
    <t>Axton</t>
  </si>
  <si>
    <t>Lexington</t>
  </si>
  <si>
    <t>Covington</t>
  </si>
  <si>
    <t>California</t>
  </si>
  <si>
    <t>Callaghan</t>
  </si>
  <si>
    <t>Clifton Forge</t>
  </si>
  <si>
    <t>Hagerstown</t>
  </si>
  <si>
    <t>Smith Mtn Lake</t>
  </si>
  <si>
    <t>Moneta</t>
  </si>
  <si>
    <t>I-81 North</t>
  </si>
  <si>
    <t>Davis</t>
  </si>
  <si>
    <t>Warm Springs</t>
  </si>
  <si>
    <t>Horse Pasture</t>
  </si>
  <si>
    <t>Martinsville</t>
  </si>
  <si>
    <t>Bedford City</t>
  </si>
  <si>
    <t>Goode</t>
  </si>
  <si>
    <t>Forest</t>
  </si>
  <si>
    <t>No Business Mt</t>
  </si>
  <si>
    <t>Big Island</t>
  </si>
  <si>
    <t>Boones Mill</t>
  </si>
  <si>
    <t>Stewartsville</t>
  </si>
  <si>
    <t>148 Big Bear Run</t>
  </si>
  <si>
    <t>Vinton</t>
  </si>
  <si>
    <t>Windy Gap</t>
  </si>
  <si>
    <t>Chatmoss</t>
  </si>
  <si>
    <t>Boonsboro</t>
  </si>
  <si>
    <t>Ferrum College</t>
  </si>
  <si>
    <t>Ferrum</t>
  </si>
  <si>
    <t>Flint Hill</t>
  </si>
  <si>
    <t>Redwood</t>
  </si>
  <si>
    <t>Gladehill</t>
  </si>
  <si>
    <t>Big Otter Lte_Rptr</t>
  </si>
  <si>
    <t>1177 Sunset Hill Road</t>
  </si>
  <si>
    <t>Prillaman</t>
  </si>
  <si>
    <t>Sycamore</t>
  </si>
  <si>
    <t>8884 Charlemont Road</t>
  </si>
  <si>
    <t>Otterville</t>
  </si>
  <si>
    <t>6763 Big Island Hwy</t>
  </si>
  <si>
    <t>Glenwood</t>
  </si>
  <si>
    <t>Sidney</t>
  </si>
  <si>
    <t>Clarinda/Braddy</t>
  </si>
  <si>
    <t>Clarinda</t>
  </si>
  <si>
    <t>Corning</t>
  </si>
  <si>
    <t>Shenandoah</t>
  </si>
  <si>
    <t>Emerson</t>
  </si>
  <si>
    <t>Glenwood Dt</t>
  </si>
  <si>
    <t>Villisca</t>
  </si>
  <si>
    <t>Clarinda Dt</t>
  </si>
  <si>
    <t>Lenox</t>
  </si>
  <si>
    <t>Glenwood West</t>
  </si>
  <si>
    <t>New Market</t>
  </si>
  <si>
    <t>Essex</t>
  </si>
  <si>
    <t>Sidney Dt</t>
  </si>
  <si>
    <t>Hamburg</t>
  </si>
  <si>
    <t>Bartlett 2</t>
  </si>
  <si>
    <t>Thurman</t>
  </si>
  <si>
    <t>Prescott</t>
  </si>
  <si>
    <t>Bedford (Pa10)</t>
  </si>
  <si>
    <t>PA</t>
  </si>
  <si>
    <t>Cumberland Valley</t>
  </si>
  <si>
    <t>Everett</t>
  </si>
  <si>
    <t>Brookline</t>
  </si>
  <si>
    <t>Breezewood</t>
  </si>
  <si>
    <t>New Buena Vista</t>
  </si>
  <si>
    <t>Schellsburg</t>
  </si>
  <si>
    <t>Everett Hill</t>
  </si>
  <si>
    <t>CA</t>
  </si>
  <si>
    <t>Crescent City</t>
  </si>
  <si>
    <t>N Yreka</t>
  </si>
  <si>
    <t>Yreka</t>
  </si>
  <si>
    <t>Camp 6</t>
  </si>
  <si>
    <t>Gasquet</t>
  </si>
  <si>
    <t>Orick</t>
  </si>
  <si>
    <t>Trinidad</t>
  </si>
  <si>
    <t>Cresc Cty Airport</t>
  </si>
  <si>
    <t>Weed</t>
  </si>
  <si>
    <t>R Ranch</t>
  </si>
  <si>
    <t>Hornbrook</t>
  </si>
  <si>
    <t>Piercy</t>
  </si>
  <si>
    <t>Weott</t>
  </si>
  <si>
    <t>Mccloud</t>
  </si>
  <si>
    <t>Susanville</t>
  </si>
  <si>
    <t>Alturas</t>
  </si>
  <si>
    <t>Likely Mtn</t>
  </si>
  <si>
    <t>Ravendale</t>
  </si>
  <si>
    <t>Willow Ranch</t>
  </si>
  <si>
    <t>Adin</t>
  </si>
  <si>
    <t>Grouse Mtn</t>
  </si>
  <si>
    <t>San Francisco</t>
  </si>
  <si>
    <t>Ft. Bragg</t>
  </si>
  <si>
    <t>Fort Bragg</t>
  </si>
  <si>
    <t>Lower Lake</t>
  </si>
  <si>
    <t>Hopland</t>
  </si>
  <si>
    <t>Mendocino</t>
  </si>
  <si>
    <t>Covelo</t>
  </si>
  <si>
    <t>Ukiah - Cell</t>
  </si>
  <si>
    <t>Ukiah</t>
  </si>
  <si>
    <t>Rock Port</t>
  </si>
  <si>
    <t>Rockport</t>
  </si>
  <si>
    <t>Middletown</t>
  </si>
  <si>
    <t>Point Arena</t>
  </si>
  <si>
    <t>Squaw Rock</t>
  </si>
  <si>
    <t>Cold Springs</t>
  </si>
  <si>
    <t>Philo</t>
  </si>
  <si>
    <t>Boonville</t>
  </si>
  <si>
    <t>Hwy 20</t>
  </si>
  <si>
    <t>Longvale</t>
  </si>
  <si>
    <t>Willits</t>
  </si>
  <si>
    <t>Seven Lakes Lo</t>
  </si>
  <si>
    <t>Doyle</t>
  </si>
  <si>
    <t>Grasshopper</t>
  </si>
  <si>
    <t>Crescent City Dt</t>
  </si>
  <si>
    <t>Spanish Mt</t>
  </si>
  <si>
    <t>Garberville</t>
  </si>
  <si>
    <t>Calpella</t>
  </si>
  <si>
    <t>Redwood Valley</t>
  </si>
  <si>
    <t>Fort Jones</t>
  </si>
  <si>
    <t>Willits Dt</t>
  </si>
  <si>
    <t>Rio Dell</t>
  </si>
  <si>
    <t>Kits Corner</t>
  </si>
  <si>
    <t>Kelseyville</t>
  </si>
  <si>
    <t>Tule Lake</t>
  </si>
  <si>
    <t>101 Ray Oehlerich Way</t>
  </si>
  <si>
    <t>Tulelake</t>
  </si>
  <si>
    <t>Upper Lake</t>
  </si>
  <si>
    <t>Clearlake Oaks</t>
  </si>
  <si>
    <t>Trinity Center</t>
  </si>
  <si>
    <t>Hiouchi</t>
  </si>
  <si>
    <t>Termo Pit</t>
  </si>
  <si>
    <t>Madeline</t>
  </si>
  <si>
    <t>Pine Hill</t>
  </si>
  <si>
    <t>Eureka</t>
  </si>
  <si>
    <t>Amador</t>
  </si>
  <si>
    <t>Talmage Capacity</t>
  </si>
  <si>
    <t>Ukiah Cap 2</t>
  </si>
  <si>
    <t>Ukiah Cap 3</t>
  </si>
  <si>
    <t>Black Mtn Relocation</t>
  </si>
  <si>
    <t>Lake Almanor</t>
  </si>
  <si>
    <t>Westwood</t>
  </si>
  <si>
    <t>Stover Mt Site Relocation</t>
  </si>
  <si>
    <t>Chester</t>
  </si>
  <si>
    <t>Pelican Bay Relo</t>
  </si>
  <si>
    <t>Fickle Hill Relo</t>
  </si>
  <si>
    <t>Arcata</t>
  </si>
  <si>
    <t>Brush Street</t>
  </si>
  <si>
    <t>923 Mazzoni Street</t>
  </si>
  <si>
    <t>Hugo</t>
  </si>
  <si>
    <t>Antlers</t>
  </si>
  <si>
    <t>Pushmataha</t>
  </si>
  <si>
    <t>Valliant</t>
  </si>
  <si>
    <t>Idabel</t>
  </si>
  <si>
    <t>Broken Bow Lake</t>
  </si>
  <si>
    <t>Broken Bow</t>
  </si>
  <si>
    <t>Ringold</t>
  </si>
  <si>
    <t>Stigler</t>
  </si>
  <si>
    <t>Wilburton</t>
  </si>
  <si>
    <t>Boswell</t>
  </si>
  <si>
    <t>Buffalo Mtn</t>
  </si>
  <si>
    <t>Talihina</t>
  </si>
  <si>
    <t>Thackerville</t>
  </si>
  <si>
    <t>Ardmore</t>
  </si>
  <si>
    <t>Turner Falls</t>
  </si>
  <si>
    <t>Wynnewood</t>
  </si>
  <si>
    <t>Elmore City</t>
  </si>
  <si>
    <t>Madill</t>
  </si>
  <si>
    <t>Atoka</t>
  </si>
  <si>
    <t>Ada</t>
  </si>
  <si>
    <t>Coalgate</t>
  </si>
  <si>
    <t>Healdton</t>
  </si>
  <si>
    <t>Daisy</t>
  </si>
  <si>
    <t>Soper</t>
  </si>
  <si>
    <t>Lake Texoma</t>
  </si>
  <si>
    <t>Tishomingo</t>
  </si>
  <si>
    <t>Sulphur</t>
  </si>
  <si>
    <t>Stringtown</t>
  </si>
  <si>
    <t>Colbert</t>
  </si>
  <si>
    <t>Caddo</t>
  </si>
  <si>
    <t>Pauls Valley</t>
  </si>
  <si>
    <t>Overbrook</t>
  </si>
  <si>
    <t>Springer</t>
  </si>
  <si>
    <t>West Durant</t>
  </si>
  <si>
    <t>Se Ardmore</t>
  </si>
  <si>
    <t>Garvin</t>
  </si>
  <si>
    <t>Stonewall</t>
  </si>
  <si>
    <t>Ahloso</t>
  </si>
  <si>
    <t>Ahlosa</t>
  </si>
  <si>
    <t>Bokchito</t>
  </si>
  <si>
    <t>Dickson</t>
  </si>
  <si>
    <t>Lone Grove</t>
  </si>
  <si>
    <t>North Madill</t>
  </si>
  <si>
    <t>Wright City</t>
  </si>
  <si>
    <t>West Broken Bow</t>
  </si>
  <si>
    <t>W Ada</t>
  </si>
  <si>
    <t>Stratford</t>
  </si>
  <si>
    <t>West Meade</t>
  </si>
  <si>
    <t>Mead</t>
  </si>
  <si>
    <t>Nw Ada</t>
  </si>
  <si>
    <t>Chockie</t>
  </si>
  <si>
    <t>Kinta</t>
  </si>
  <si>
    <t>Byng</t>
  </si>
  <si>
    <t>Rattan</t>
  </si>
  <si>
    <t>Lequire</t>
  </si>
  <si>
    <t>Farris</t>
  </si>
  <si>
    <t>Calera</t>
  </si>
  <si>
    <t>Fort Towson</t>
  </si>
  <si>
    <t>Sawyer</t>
  </si>
  <si>
    <t>Dt Idabel</t>
  </si>
  <si>
    <t>Millerton</t>
  </si>
  <si>
    <t>Allen</t>
  </si>
  <si>
    <t>Ratliff City</t>
  </si>
  <si>
    <t>Dt Broken Bow Capacity</t>
  </si>
  <si>
    <t>Buncombe Creek</t>
  </si>
  <si>
    <t>Mayesville</t>
  </si>
  <si>
    <t>Jumbo</t>
  </si>
  <si>
    <t>Moyers</t>
  </si>
  <si>
    <t>Haworth</t>
  </si>
  <si>
    <t>Kosoma</t>
  </si>
  <si>
    <t>Snow</t>
  </si>
  <si>
    <t>Sulphur Creek Bridge</t>
  </si>
  <si>
    <t>Hugo Dt</t>
  </si>
  <si>
    <t>Idabel East</t>
  </si>
  <si>
    <t>Whitefield</t>
  </si>
  <si>
    <t>Dt Antlers</t>
  </si>
  <si>
    <t>Mccurtain</t>
  </si>
  <si>
    <t>Red Oak Dt</t>
  </si>
  <si>
    <t>Wilburton East</t>
  </si>
  <si>
    <t>Yanush</t>
  </si>
  <si>
    <t>Tuskahoma</t>
  </si>
  <si>
    <t>Keota</t>
  </si>
  <si>
    <t>Miller South</t>
  </si>
  <si>
    <t>Idabel South</t>
  </si>
  <si>
    <t>211 Mercury Lane</t>
  </si>
  <si>
    <t>Idabel North</t>
  </si>
  <si>
    <t>Fittstown</t>
  </si>
  <si>
    <t>29010 State Highway 99S</t>
  </si>
  <si>
    <t>Brooken Cove</t>
  </si>
  <si>
    <t>Brooken</t>
  </si>
  <si>
    <t>Antlers West</t>
  </si>
  <si>
    <t>Broken Bow Central West</t>
  </si>
  <si>
    <t>Grant</t>
  </si>
  <si>
    <t>Green Acres</t>
  </si>
  <si>
    <t>Hamden</t>
  </si>
  <si>
    <t>Raymond Gary State Park</t>
  </si>
  <si>
    <t>Ft Towson</t>
  </si>
  <si>
    <t>Wilburton West</t>
  </si>
  <si>
    <t>Caddo Dt</t>
  </si>
  <si>
    <t>Roseburg</t>
  </si>
  <si>
    <t>Grants Pass</t>
  </si>
  <si>
    <t>Sexton Mtn</t>
  </si>
  <si>
    <t>Myrtle Creek</t>
  </si>
  <si>
    <t>Coos Bay</t>
  </si>
  <si>
    <t>Blossom Hill</t>
  </si>
  <si>
    <t>Canyon Mtn</t>
  </si>
  <si>
    <t>Canyonville</t>
  </si>
  <si>
    <t>Yoncalla</t>
  </si>
  <si>
    <t>Coquille</t>
  </si>
  <si>
    <t>Gold Beach</t>
  </si>
  <si>
    <t>Port Orford</t>
  </si>
  <si>
    <t>Bandon</t>
  </si>
  <si>
    <t>Kenyon Mtn</t>
  </si>
  <si>
    <t>Remote</t>
  </si>
  <si>
    <t>Wolf Peak</t>
  </si>
  <si>
    <t>Glendale</t>
  </si>
  <si>
    <t>Scott Mtn</t>
  </si>
  <si>
    <t>Glide</t>
  </si>
  <si>
    <t>Pistol River</t>
  </si>
  <si>
    <t>North Bend</t>
  </si>
  <si>
    <t>Brookings</t>
  </si>
  <si>
    <t>Cleveland Hill</t>
  </si>
  <si>
    <t>Myrtle Point</t>
  </si>
  <si>
    <t>Dollar Mnt.</t>
  </si>
  <si>
    <t>Elkton</t>
  </si>
  <si>
    <t>Winston</t>
  </si>
  <si>
    <t>Rice Hill</t>
  </si>
  <si>
    <t>Oakland</t>
  </si>
  <si>
    <t>Beaver Hill</t>
  </si>
  <si>
    <t>Highline</t>
  </si>
  <si>
    <t>Winchester</t>
  </si>
  <si>
    <t>Garden Valley</t>
  </si>
  <si>
    <t>Murphy</t>
  </si>
  <si>
    <t>Grants Pass Fairgrounds</t>
  </si>
  <si>
    <t>Carpenterville</t>
  </si>
  <si>
    <t>Roseburg West</t>
  </si>
  <si>
    <t>Rfp</t>
  </si>
  <si>
    <t>Empire</t>
  </si>
  <si>
    <t>Fruitdale</t>
  </si>
  <si>
    <t>Merlin</t>
  </si>
  <si>
    <t>Cave Junction</t>
  </si>
  <si>
    <t>Tenmile</t>
  </si>
  <si>
    <t>Ten Mile</t>
  </si>
  <si>
    <t>West Grants Pass</t>
  </si>
  <si>
    <t>Powers</t>
  </si>
  <si>
    <t>Oregon Hwy 42</t>
  </si>
  <si>
    <t>99277 Rock Creek Road</t>
  </si>
  <si>
    <t>Oregon Hwy 38</t>
  </si>
  <si>
    <t>Scottsburg</t>
  </si>
  <si>
    <t>Fish Hatchery</t>
  </si>
  <si>
    <t>Cape Sebastian</t>
  </si>
  <si>
    <t>Takilma</t>
  </si>
  <si>
    <t>Rcc</t>
  </si>
  <si>
    <t>Grants Cave</t>
  </si>
  <si>
    <t>Stone Butte Relocation</t>
  </si>
  <si>
    <t>Sixes</t>
  </si>
  <si>
    <t>Grants Pass Riverside</t>
  </si>
  <si>
    <t>Pittsburg</t>
  </si>
  <si>
    <t>KS</t>
  </si>
  <si>
    <t>Coffeyville</t>
  </si>
  <si>
    <t>Chanute</t>
  </si>
  <si>
    <t>Sedan</t>
  </si>
  <si>
    <t>Arma</t>
  </si>
  <si>
    <t>Dwntn Pittsburg</t>
  </si>
  <si>
    <t>Oswego/Chetopa</t>
  </si>
  <si>
    <t>Oswego</t>
  </si>
  <si>
    <t>Riverton</t>
  </si>
  <si>
    <t>Caney</t>
  </si>
  <si>
    <t>Neodesha</t>
  </si>
  <si>
    <t>Baxter Springs</t>
  </si>
  <si>
    <t>Dt Independence</t>
  </si>
  <si>
    <t>Fredonia</t>
  </si>
  <si>
    <t>Downtown Coffeyville</t>
  </si>
  <si>
    <t>Cherryvale</t>
  </si>
  <si>
    <t>Frontenac</t>
  </si>
  <si>
    <t>Dt Parsons</t>
  </si>
  <si>
    <t>Dt Chanute</t>
  </si>
  <si>
    <t>Girard</t>
  </si>
  <si>
    <t>Edna</t>
  </si>
  <si>
    <t>Crestline</t>
  </si>
  <si>
    <t>Erie_St Paul Ks</t>
  </si>
  <si>
    <t>Erie</t>
  </si>
  <si>
    <t>Mccune</t>
  </si>
  <si>
    <t>Cedar Vale</t>
  </si>
  <si>
    <t>Chetopa Downtown</t>
  </si>
  <si>
    <t>Chetopa</t>
  </si>
  <si>
    <t>Hwy 400 And 26</t>
  </si>
  <si>
    <t>Weir</t>
  </si>
  <si>
    <t>Longton</t>
  </si>
  <si>
    <t>655 Road 28</t>
  </si>
  <si>
    <t>Elk Falls</t>
  </si>
  <si>
    <t>Wilmington</t>
  </si>
  <si>
    <t>VT</t>
  </si>
  <si>
    <t>Woodford</t>
  </si>
  <si>
    <t>Bromley</t>
  </si>
  <si>
    <t>Darlington</t>
  </si>
  <si>
    <t>SC</t>
  </si>
  <si>
    <t>Bennettsville</t>
  </si>
  <si>
    <t>Chesterfield</t>
  </si>
  <si>
    <t>Sterling</t>
  </si>
  <si>
    <t>Morrison</t>
  </si>
  <si>
    <t>Oregon</t>
  </si>
  <si>
    <t>Brookville</t>
  </si>
  <si>
    <t>Lanark</t>
  </si>
  <si>
    <t>Rochelle</t>
  </si>
  <si>
    <t>Waterman</t>
  </si>
  <si>
    <t>Woodbine</t>
  </si>
  <si>
    <t>Lena</t>
  </si>
  <si>
    <t>Polo</t>
  </si>
  <si>
    <t>Paw Paw</t>
  </si>
  <si>
    <t>Davis Junction</t>
  </si>
  <si>
    <t>Lindenwood</t>
  </si>
  <si>
    <t>Mt Carroll</t>
  </si>
  <si>
    <t>Amboy</t>
  </si>
  <si>
    <t>Byron</t>
  </si>
  <si>
    <t>Tampico</t>
  </si>
  <si>
    <t>Albany</t>
  </si>
  <si>
    <t>East Dubuque</t>
  </si>
  <si>
    <t>Stockton</t>
  </si>
  <si>
    <t>Savanna</t>
  </si>
  <si>
    <t>South Adeline</t>
  </si>
  <si>
    <t>Forreston</t>
  </si>
  <si>
    <t>Kishwaukee</t>
  </si>
  <si>
    <t>Harrisville</t>
  </si>
  <si>
    <t>Freeport South</t>
  </si>
  <si>
    <t>Nachusa</t>
  </si>
  <si>
    <t>Franklin Grove</t>
  </si>
  <si>
    <t>Rock Falls</t>
  </si>
  <si>
    <t>Hinckley</t>
  </si>
  <si>
    <t>Grand Detour</t>
  </si>
  <si>
    <t>Prophetstown</t>
  </si>
  <si>
    <t>Elizabeth</t>
  </si>
  <si>
    <t>Hanover</t>
  </si>
  <si>
    <t>Ideal</t>
  </si>
  <si>
    <t>Thomson</t>
  </si>
  <si>
    <t>Irene</t>
  </si>
  <si>
    <t>Kirkland</t>
  </si>
  <si>
    <t>Leaf River</t>
  </si>
  <si>
    <t>Lena North</t>
  </si>
  <si>
    <t>Winslow</t>
  </si>
  <si>
    <t>Milledgeville</t>
  </si>
  <si>
    <t>Chadwick</t>
  </si>
  <si>
    <t>Orangeville</t>
  </si>
  <si>
    <t>Freeport Dt</t>
  </si>
  <si>
    <t>German Valley</t>
  </si>
  <si>
    <t>Sterling Nw</t>
  </si>
  <si>
    <t>Rock Falls Dt</t>
  </si>
  <si>
    <t>Mount Morris</t>
  </si>
  <si>
    <t>Lake Carroll</t>
  </si>
  <si>
    <t>Lake Summerset</t>
  </si>
  <si>
    <t>Scales Mound</t>
  </si>
  <si>
    <t>White Rock</t>
  </si>
  <si>
    <t>Chana</t>
  </si>
  <si>
    <t>Byron North</t>
  </si>
  <si>
    <t>111 Rahn Way</t>
  </si>
  <si>
    <t>Pearl City</t>
  </si>
  <si>
    <t>Dakota</t>
  </si>
  <si>
    <t>Apple River</t>
  </si>
  <si>
    <t>Freeport West</t>
  </si>
  <si>
    <t>White Pines State Park</t>
  </si>
  <si>
    <t>Hwy 78 Etc</t>
  </si>
  <si>
    <t>Apple Canyon Lake Etc</t>
  </si>
  <si>
    <t>Lanark East</t>
  </si>
  <si>
    <t>Freeport Central</t>
  </si>
  <si>
    <t>Sterling Central</t>
  </si>
  <si>
    <t>Kingston South Ivhho</t>
  </si>
  <si>
    <t>S/E Dekalb</t>
  </si>
  <si>
    <t>DeKalb</t>
  </si>
  <si>
    <t>W Sycamore</t>
  </si>
  <si>
    <t>Southgrove Twnshp</t>
  </si>
  <si>
    <t>Clare</t>
  </si>
  <si>
    <t>Somonauk</t>
  </si>
  <si>
    <t>Moberly</t>
  </si>
  <si>
    <t>Bevier</t>
  </si>
  <si>
    <t>Keytesville</t>
  </si>
  <si>
    <t>Dalton</t>
  </si>
  <si>
    <t>Shelbyville</t>
  </si>
  <si>
    <t>Kirksville</t>
  </si>
  <si>
    <t>Lancaster</t>
  </si>
  <si>
    <t>Memphis</t>
  </si>
  <si>
    <t>Edina</t>
  </si>
  <si>
    <t>Lewistown</t>
  </si>
  <si>
    <t>La Plata</t>
  </si>
  <si>
    <t>Kirksville West</t>
  </si>
  <si>
    <t>Salisbury East</t>
  </si>
  <si>
    <t>Huntsville</t>
  </si>
  <si>
    <t>Clarence</t>
  </si>
  <si>
    <t>Unionville</t>
  </si>
  <si>
    <t>Powersville</t>
  </si>
  <si>
    <t>Hartford</t>
  </si>
  <si>
    <t>Kahoka</t>
  </si>
  <si>
    <t>Clark</t>
  </si>
  <si>
    <t>New Cambria</t>
  </si>
  <si>
    <t>Green City</t>
  </si>
  <si>
    <t>Queen City</t>
  </si>
  <si>
    <t>Salisbury</t>
  </si>
  <si>
    <t>Moberly South</t>
  </si>
  <si>
    <t>Lake Thunderhead</t>
  </si>
  <si>
    <t>Newark</t>
  </si>
  <si>
    <t>Pollock</t>
  </si>
  <si>
    <t>Lucern</t>
  </si>
  <si>
    <t>Lucerne</t>
  </si>
  <si>
    <t>Novinger</t>
  </si>
  <si>
    <t>Hwy Y And Cr 16</t>
  </si>
  <si>
    <t>Baring</t>
  </si>
  <si>
    <t>Elmer</t>
  </si>
  <si>
    <t>Downing</t>
  </si>
  <si>
    <t>Brashear Hurdland</t>
  </si>
  <si>
    <t>Hurdland</t>
  </si>
  <si>
    <t>Livonia</t>
  </si>
  <si>
    <t>Thomas Hill Lake</t>
  </si>
  <si>
    <t>Clifton Hill</t>
  </si>
  <si>
    <t>Swan Lake Etc</t>
  </si>
  <si>
    <t>Mendon</t>
  </si>
  <si>
    <t>Wyaconda</t>
  </si>
  <si>
    <t>Cairo</t>
  </si>
  <si>
    <t>Honey Creek And Hwy61</t>
  </si>
  <si>
    <t>Alexandria</t>
  </si>
  <si>
    <t>Novelty</t>
  </si>
  <si>
    <t>Atlanta Dt</t>
  </si>
  <si>
    <t>Atlanta</t>
  </si>
  <si>
    <t>Hwy 11 Ne Kirksville</t>
  </si>
  <si>
    <t>16980 Hazel Green Way</t>
  </si>
  <si>
    <t>Brashear</t>
  </si>
  <si>
    <t>Hwy 11 Sw Kirksville</t>
  </si>
  <si>
    <t>La Belle</t>
  </si>
  <si>
    <t>Macon Se</t>
  </si>
  <si>
    <t>Williamstown</t>
  </si>
  <si>
    <t>Ewing</t>
  </si>
  <si>
    <t>Brunswick</t>
  </si>
  <si>
    <t>Moberly Central</t>
  </si>
  <si>
    <t>Mussel Fork</t>
  </si>
  <si>
    <t>Marceline</t>
  </si>
  <si>
    <t>Kirksville East</t>
  </si>
  <si>
    <t>Moberly Ne</t>
  </si>
  <si>
    <t>560 Bright Street</t>
  </si>
  <si>
    <t>Chapin</t>
  </si>
  <si>
    <t>New Salem</t>
  </si>
  <si>
    <t>White Hall</t>
  </si>
  <si>
    <t>Gilead</t>
  </si>
  <si>
    <t>Kampsville</t>
  </si>
  <si>
    <t>Beardstown</t>
  </si>
  <si>
    <t>Se Quincy</t>
  </si>
  <si>
    <t>Mount Sterling</t>
  </si>
  <si>
    <t>Carrollton</t>
  </si>
  <si>
    <t>Jerseyville</t>
  </si>
  <si>
    <t>Florence</t>
  </si>
  <si>
    <t>Griggsville</t>
  </si>
  <si>
    <t>Ursa</t>
  </si>
  <si>
    <t>Orleans</t>
  </si>
  <si>
    <t>Barry</t>
  </si>
  <si>
    <t>Meredosia</t>
  </si>
  <si>
    <t>Murrayville</t>
  </si>
  <si>
    <t>Golden</t>
  </si>
  <si>
    <t>Hull</t>
  </si>
  <si>
    <t>Hwy 104 And 107</t>
  </si>
  <si>
    <t>Chambersburg</t>
  </si>
  <si>
    <t>Paloma</t>
  </si>
  <si>
    <t>Coatsburg</t>
  </si>
  <si>
    <t>Route 104</t>
  </si>
  <si>
    <t>Baylis</t>
  </si>
  <si>
    <t>Pleasant Hill</t>
  </si>
  <si>
    <t>Central Quincy</t>
  </si>
  <si>
    <t>Ripley</t>
  </si>
  <si>
    <t>South Lima</t>
  </si>
  <si>
    <t>Payson</t>
  </si>
  <si>
    <t>Dorchester Rd</t>
  </si>
  <si>
    <t>Sawyerville</t>
  </si>
  <si>
    <t>Nebo</t>
  </si>
  <si>
    <t>Nw Mount Sterling</t>
  </si>
  <si>
    <t>Carlinville</t>
  </si>
  <si>
    <t>Route 4 &amp; Cc Road</t>
  </si>
  <si>
    <t>South Girard</t>
  </si>
  <si>
    <t>Standard City</t>
  </si>
  <si>
    <t>Virden</t>
  </si>
  <si>
    <t>Womac</t>
  </si>
  <si>
    <t>Batchtown</t>
  </si>
  <si>
    <t>Brighton_Bunker Hill Rd</t>
  </si>
  <si>
    <t>Staunton</t>
  </si>
  <si>
    <t>Franklin</t>
  </si>
  <si>
    <t>Hillview</t>
  </si>
  <si>
    <t>Quincy Ne</t>
  </si>
  <si>
    <t>Jwc Quincy</t>
  </si>
  <si>
    <t>Pearl</t>
  </si>
  <si>
    <t>Otter Creek</t>
  </si>
  <si>
    <t>Fieldon</t>
  </si>
  <si>
    <t>Bluffdale</t>
  </si>
  <si>
    <t>Eldred</t>
  </si>
  <si>
    <t>Central Ashland</t>
  </si>
  <si>
    <t>Hwy267_Delhi</t>
  </si>
  <si>
    <t>Warsaw Street</t>
  </si>
  <si>
    <t>Quincy Airport</t>
  </si>
  <si>
    <t>Dans Mountain</t>
  </si>
  <si>
    <t>Midland</t>
  </si>
  <si>
    <t>MD</t>
  </si>
  <si>
    <t>Sulphur City</t>
  </si>
  <si>
    <t>Sideling Hill</t>
  </si>
  <si>
    <t>Hump Road</t>
  </si>
  <si>
    <t>Grantsville</t>
  </si>
  <si>
    <t>Redhouse</t>
  </si>
  <si>
    <t>Frostburg</t>
  </si>
  <si>
    <t>Keysers Ridge</t>
  </si>
  <si>
    <t>Accident</t>
  </si>
  <si>
    <t>Flintstone</t>
  </si>
  <si>
    <t>Clear Spring</t>
  </si>
  <si>
    <t>Keyser</t>
  </si>
  <si>
    <t>Hancock</t>
  </si>
  <si>
    <t>Hagerstown East</t>
  </si>
  <si>
    <t>Cumberland</t>
  </si>
  <si>
    <t>Allegheny Grove</t>
  </si>
  <si>
    <t>La Vale</t>
  </si>
  <si>
    <t>Shriver Ridge</t>
  </si>
  <si>
    <t>Wisp</t>
  </si>
  <si>
    <t>Mchenry</t>
  </si>
  <si>
    <t>Hagerstown North</t>
  </si>
  <si>
    <t>Huyett North</t>
  </si>
  <si>
    <t>Fort Hill High</t>
  </si>
  <si>
    <t>Eleanor Terrace</t>
  </si>
  <si>
    <t>Frostburg Sw</t>
  </si>
  <si>
    <t>Cresaptown</t>
  </si>
  <si>
    <t>Mt Lake Park</t>
  </si>
  <si>
    <t>Short Gap</t>
  </si>
  <si>
    <t>Rock Street</t>
  </si>
  <si>
    <t>Westernport</t>
  </si>
  <si>
    <t>Grantsville Dt</t>
  </si>
  <si>
    <t>Swanton</t>
  </si>
  <si>
    <t>Deep Creek West</t>
  </si>
  <si>
    <t>Oakland South</t>
  </si>
  <si>
    <t>Keyser South</t>
  </si>
  <si>
    <t>Deep Creek Lake Center</t>
  </si>
  <si>
    <t>Mt Lake Park Dt</t>
  </si>
  <si>
    <t>Keyser Dt South</t>
  </si>
  <si>
    <t>Galesburg-Cell</t>
  </si>
  <si>
    <t>Wataga</t>
  </si>
  <si>
    <t>Bushnell</t>
  </si>
  <si>
    <t>Aledo</t>
  </si>
  <si>
    <t>Roseville</t>
  </si>
  <si>
    <t>Smithshire</t>
  </si>
  <si>
    <t>Rushville</t>
  </si>
  <si>
    <t>Westlake</t>
  </si>
  <si>
    <t>Peoria</t>
  </si>
  <si>
    <t>Delavan</t>
  </si>
  <si>
    <t>Mapleton</t>
  </si>
  <si>
    <t>Peoria-Cell</t>
  </si>
  <si>
    <t>Roanoke(Peoria)</t>
  </si>
  <si>
    <t>Roanoke</t>
  </si>
  <si>
    <t>Rohn</t>
  </si>
  <si>
    <t>London Mills</t>
  </si>
  <si>
    <t>I-74</t>
  </si>
  <si>
    <t>Williamsfield</t>
  </si>
  <si>
    <t>Macomb</t>
  </si>
  <si>
    <t>War Memorial</t>
  </si>
  <si>
    <t>East Peoria</t>
  </si>
  <si>
    <t>Bartonville</t>
  </si>
  <si>
    <t>East Morton</t>
  </si>
  <si>
    <t>Kickapoo</t>
  </si>
  <si>
    <t>Edwards</t>
  </si>
  <si>
    <t>Pekin</t>
  </si>
  <si>
    <t>Metamora</t>
  </si>
  <si>
    <t>Princeville</t>
  </si>
  <si>
    <t>Industry</t>
  </si>
  <si>
    <t>La Harpe</t>
  </si>
  <si>
    <t>Galesburg West</t>
  </si>
  <si>
    <t>N Pioneer Pkwy</t>
  </si>
  <si>
    <t>Whitney</t>
  </si>
  <si>
    <t>Mcclugage</t>
  </si>
  <si>
    <t>Tremont</t>
  </si>
  <si>
    <t>Dunlap</t>
  </si>
  <si>
    <t>Germantown</t>
  </si>
  <si>
    <t>Banner</t>
  </si>
  <si>
    <t>Blyton</t>
  </si>
  <si>
    <t>S Galesburg</t>
  </si>
  <si>
    <t>Galesburg</t>
  </si>
  <si>
    <t>Rio</t>
  </si>
  <si>
    <t>Woodhull</t>
  </si>
  <si>
    <t>Astoria</t>
  </si>
  <si>
    <t>Biggsville</t>
  </si>
  <si>
    <t>Galleria</t>
  </si>
  <si>
    <t>Hanna City</t>
  </si>
  <si>
    <t>Horseshoe Btm</t>
  </si>
  <si>
    <t>Joy</t>
  </si>
  <si>
    <t>Knox/Nebraska</t>
  </si>
  <si>
    <t>North Pekin</t>
  </si>
  <si>
    <t>St. Augustine</t>
  </si>
  <si>
    <t>Stronghurst</t>
  </si>
  <si>
    <t>Sutter</t>
  </si>
  <si>
    <t>474 Pottstown</t>
  </si>
  <si>
    <t>Ranch Road</t>
  </si>
  <si>
    <t>Mossville</t>
  </si>
  <si>
    <t>Macomb East</t>
  </si>
  <si>
    <t>South Canton</t>
  </si>
  <si>
    <t>Chillicothe</t>
  </si>
  <si>
    <t>Elmwood</t>
  </si>
  <si>
    <t>Goodfield</t>
  </si>
  <si>
    <t>Viola</t>
  </si>
  <si>
    <t>Monmouth Dt</t>
  </si>
  <si>
    <t>Bowen</t>
  </si>
  <si>
    <t>Alexis</t>
  </si>
  <si>
    <t>Kirkwood</t>
  </si>
  <si>
    <t>Table Grove</t>
  </si>
  <si>
    <t>Rushville Dt</t>
  </si>
  <si>
    <t>Little York</t>
  </si>
  <si>
    <t>Meadows Avenue</t>
  </si>
  <si>
    <t>South Pekin</t>
  </si>
  <si>
    <t>Hamilton</t>
  </si>
  <si>
    <t>Abingdon</t>
  </si>
  <si>
    <t>Cuba</t>
  </si>
  <si>
    <t>Forrest Hill</t>
  </si>
  <si>
    <t>West Forest Hill</t>
  </si>
  <si>
    <t>Germantown South</t>
  </si>
  <si>
    <t>Bellevue</t>
  </si>
  <si>
    <t>Marquette Heights</t>
  </si>
  <si>
    <t>Galesburg Se</t>
  </si>
  <si>
    <t>Oak Run</t>
  </si>
  <si>
    <t>Dahinda</t>
  </si>
  <si>
    <t>Boynton</t>
  </si>
  <si>
    <t>Sherrard</t>
  </si>
  <si>
    <t>Marietta</t>
  </si>
  <si>
    <t>Avon</t>
  </si>
  <si>
    <t>Brooklyn</t>
  </si>
  <si>
    <t>Augusta</t>
  </si>
  <si>
    <t>Little America</t>
  </si>
  <si>
    <t>Maquon</t>
  </si>
  <si>
    <t>Minier</t>
  </si>
  <si>
    <t>Route 24 &amp; Route 136</t>
  </si>
  <si>
    <t>Green Valley</t>
  </si>
  <si>
    <t>Victoria</t>
  </si>
  <si>
    <t>Delavan Dt</t>
  </si>
  <si>
    <t>Monmouth College</t>
  </si>
  <si>
    <t>Keithsburg</t>
  </si>
  <si>
    <t>Sparland</t>
  </si>
  <si>
    <t>Varna</t>
  </si>
  <si>
    <t>Washburn_1900</t>
  </si>
  <si>
    <t>Secor</t>
  </si>
  <si>
    <t>Armington</t>
  </si>
  <si>
    <t>Sw Armington</t>
  </si>
  <si>
    <t>Havana</t>
  </si>
  <si>
    <t>Kilbourne</t>
  </si>
  <si>
    <t>San Jose</t>
  </si>
  <si>
    <t>Se Topeka</t>
  </si>
  <si>
    <t>Topeka</t>
  </si>
  <si>
    <t>Us 136 &amp; Cr 3100</t>
  </si>
  <si>
    <t>Manito</t>
  </si>
  <si>
    <t>Sunny Land</t>
  </si>
  <si>
    <t>Colchester</t>
  </si>
  <si>
    <t>Galesburg-Henderson</t>
  </si>
  <si>
    <t>Monmouth East</t>
  </si>
  <si>
    <t>Brimfield Town</t>
  </si>
  <si>
    <t>Brimfield</t>
  </si>
  <si>
    <t>Vermont</t>
  </si>
  <si>
    <t>Hillcrest Gc</t>
  </si>
  <si>
    <t>Roanoke Dt</t>
  </si>
  <si>
    <t>Uncanoonuc</t>
  </si>
  <si>
    <t>Goffstown</t>
  </si>
  <si>
    <t>Bush Hill</t>
  </si>
  <si>
    <t>Merrimack</t>
  </si>
  <si>
    <t>Crotched Mtn.</t>
  </si>
  <si>
    <t>Francestown</t>
  </si>
  <si>
    <t>Temple Mountain</t>
  </si>
  <si>
    <t>Temple</t>
  </si>
  <si>
    <t>Weare</t>
  </si>
  <si>
    <t>Pelham</t>
  </si>
  <si>
    <t>Manchester Airp</t>
  </si>
  <si>
    <t>Camp Sargent</t>
  </si>
  <si>
    <t>Faltin Drive</t>
  </si>
  <si>
    <t>Wilkesboro</t>
  </si>
  <si>
    <t>Atop Potanipo Hill</t>
  </si>
  <si>
    <t>Briston Manor</t>
  </si>
  <si>
    <t>Weare South</t>
  </si>
  <si>
    <t>Brookline North</t>
  </si>
  <si>
    <t>Mall Of New Hampshire</t>
  </si>
  <si>
    <t>East Gore Blvd</t>
  </si>
  <si>
    <t>Lawton</t>
  </si>
  <si>
    <t>Cache</t>
  </si>
  <si>
    <t>Reilly Rd.-Cell</t>
  </si>
  <si>
    <t>Wichita Falls</t>
  </si>
  <si>
    <t>TX</t>
  </si>
  <si>
    <t>Electra</t>
  </si>
  <si>
    <t>Bluegrove</t>
  </si>
  <si>
    <t>Dntwn Wich. Fal</t>
  </si>
  <si>
    <t>Childress</t>
  </si>
  <si>
    <t>Quanah</t>
  </si>
  <si>
    <t>Archer City</t>
  </si>
  <si>
    <t>Archer</t>
  </si>
  <si>
    <t>Cookietown</t>
  </si>
  <si>
    <t>Victory (Altus)</t>
  </si>
  <si>
    <t>Altus</t>
  </si>
  <si>
    <t>Duncan</t>
  </si>
  <si>
    <t>Tipton</t>
  </si>
  <si>
    <t>Waurika</t>
  </si>
  <si>
    <t>Mangum</t>
  </si>
  <si>
    <t>Memphis (Tx 4)</t>
  </si>
  <si>
    <t>Turkey</t>
  </si>
  <si>
    <t>Crowell</t>
  </si>
  <si>
    <t>Truscott</t>
  </si>
  <si>
    <t>Grady</t>
  </si>
  <si>
    <t>Ryan</t>
  </si>
  <si>
    <t>Frederick</t>
  </si>
  <si>
    <t>Velma</t>
  </si>
  <si>
    <t>Hollis</t>
  </si>
  <si>
    <t>West Lawton</t>
  </si>
  <si>
    <t>Dwtn Altus</t>
  </si>
  <si>
    <t>Sw Wich Falls</t>
  </si>
  <si>
    <t>Downtown Lawton</t>
  </si>
  <si>
    <t>Iowa Park</t>
  </si>
  <si>
    <t>Burkburnett</t>
  </si>
  <si>
    <t>Fort Sill</t>
  </si>
  <si>
    <t>Mpec</t>
  </si>
  <si>
    <t>Jolly</t>
  </si>
  <si>
    <t>Loop 11 And 277</t>
  </si>
  <si>
    <t>Petrolia</t>
  </si>
  <si>
    <t>Pumpkin Center</t>
  </si>
  <si>
    <t>Geronimo</t>
  </si>
  <si>
    <t>Holliday</t>
  </si>
  <si>
    <t>South Lawton</t>
  </si>
  <si>
    <t>North Altus</t>
  </si>
  <si>
    <t>Duncan Dt</t>
  </si>
  <si>
    <t>Sw Lawton</t>
  </si>
  <si>
    <t>Walters</t>
  </si>
  <si>
    <t>Duncan West</t>
  </si>
  <si>
    <t>Grandfield</t>
  </si>
  <si>
    <t>Vernon West</t>
  </si>
  <si>
    <t>Ringling</t>
  </si>
  <si>
    <t>Goodlett</t>
  </si>
  <si>
    <t>Goodlet</t>
  </si>
  <si>
    <t>Chattanooga</t>
  </si>
  <si>
    <t>Scotland</t>
  </si>
  <si>
    <t>Mabelle</t>
  </si>
  <si>
    <t>Randlett</t>
  </si>
  <si>
    <t>Duncan Capacity</t>
  </si>
  <si>
    <t>El Dorado</t>
  </si>
  <si>
    <t>Cache Rd And 67Th St</t>
  </si>
  <si>
    <t>Estelline</t>
  </si>
  <si>
    <t>Dt Hollis</t>
  </si>
  <si>
    <t>Bray</t>
  </si>
  <si>
    <t>Harrisburg</t>
  </si>
  <si>
    <t>Comanche Repeater Conversion</t>
  </si>
  <si>
    <t>Comanche</t>
  </si>
  <si>
    <t>Old Jacksboro Hwy And 30Th</t>
  </si>
  <si>
    <t>West Wichita Falls</t>
  </si>
  <si>
    <t>Gould</t>
  </si>
  <si>
    <t>Duke</t>
  </si>
  <si>
    <t>Sewell Mountain</t>
  </si>
  <si>
    <t>Kieffer</t>
  </si>
  <si>
    <t>Lewisburg</t>
  </si>
  <si>
    <t>Mabscott</t>
  </si>
  <si>
    <t>Beckley</t>
  </si>
  <si>
    <t>Hinton</t>
  </si>
  <si>
    <t>Bluefield</t>
  </si>
  <si>
    <t>Greenbrier</t>
  </si>
  <si>
    <t>White Sulphur Springs</t>
  </si>
  <si>
    <t>Oak Hill</t>
  </si>
  <si>
    <t>Lochgelly</t>
  </si>
  <si>
    <t>Hico</t>
  </si>
  <si>
    <t>Green Sulphur</t>
  </si>
  <si>
    <t>Wytheville</t>
  </si>
  <si>
    <t>Bragg</t>
  </si>
  <si>
    <t>Shady Spring</t>
  </si>
  <si>
    <t>Flat Top</t>
  </si>
  <si>
    <t>Ghent</t>
  </si>
  <si>
    <t>Bluestone</t>
  </si>
  <si>
    <t>Eccles</t>
  </si>
  <si>
    <t>Daniels</t>
  </si>
  <si>
    <t>North Beckley</t>
  </si>
  <si>
    <t>Prosperity</t>
  </si>
  <si>
    <t>Galax</t>
  </si>
  <si>
    <t>Rainelle</t>
  </si>
  <si>
    <t>Gilford</t>
  </si>
  <si>
    <t>Wolfeboro</t>
  </si>
  <si>
    <t>Camp Creek</t>
  </si>
  <si>
    <t>Ingleside</t>
  </si>
  <si>
    <t>Princeton West</t>
  </si>
  <si>
    <t>Gatewood</t>
  </si>
  <si>
    <t>Airport Rd</t>
  </si>
  <si>
    <t>Beaver</t>
  </si>
  <si>
    <t>Spring Dale</t>
  </si>
  <si>
    <t>Glen Daniel</t>
  </si>
  <si>
    <t>Peterstown</t>
  </si>
  <si>
    <t>Talcott</t>
  </si>
  <si>
    <t>Ballard</t>
  </si>
  <si>
    <t>Donnellson</t>
  </si>
  <si>
    <t>Ft. Madison</t>
  </si>
  <si>
    <t>Niota</t>
  </si>
  <si>
    <t>Keokuk</t>
  </si>
  <si>
    <t>Mt. Pleasant</t>
  </si>
  <si>
    <t>Mount Pleasant</t>
  </si>
  <si>
    <t>Muscatine</t>
  </si>
  <si>
    <t>Wapello</t>
  </si>
  <si>
    <t>Malcom</t>
  </si>
  <si>
    <t>Reasnor</t>
  </si>
  <si>
    <t>Sigourney</t>
  </si>
  <si>
    <t>Williamsburg</t>
  </si>
  <si>
    <t>Eldora</t>
  </si>
  <si>
    <t>Grundy</t>
  </si>
  <si>
    <t>Grundy Center</t>
  </si>
  <si>
    <t>Iowa Falls</t>
  </si>
  <si>
    <t>Radcliffe</t>
  </si>
  <si>
    <t>Traer</t>
  </si>
  <si>
    <t>Van Horne</t>
  </si>
  <si>
    <t>Iowa City West</t>
  </si>
  <si>
    <t>Coralville</t>
  </si>
  <si>
    <t>Iowa City East</t>
  </si>
  <si>
    <t>Iowa City</t>
  </si>
  <si>
    <t>West Burlington</t>
  </si>
  <si>
    <t>Victor</t>
  </si>
  <si>
    <t>Tama</t>
  </si>
  <si>
    <t>Grinnell</t>
  </si>
  <si>
    <t>Oakland Acres</t>
  </si>
  <si>
    <t>Oskaloosa</t>
  </si>
  <si>
    <t>Swisher</t>
  </si>
  <si>
    <t>Rhodes</t>
  </si>
  <si>
    <t>Ainsworth</t>
  </si>
  <si>
    <t>Newton</t>
  </si>
  <si>
    <t>S Montezuma</t>
  </si>
  <si>
    <t>Montezuma</t>
  </si>
  <si>
    <t>Riverside</t>
  </si>
  <si>
    <t>Amana</t>
  </si>
  <si>
    <t>Homestead</t>
  </si>
  <si>
    <t>N Marshalltown</t>
  </si>
  <si>
    <t>1015 Underwood</t>
  </si>
  <si>
    <t>Marshalltown</t>
  </si>
  <si>
    <t>Pleasantville</t>
  </si>
  <si>
    <t>Wever</t>
  </si>
  <si>
    <t>Keystone</t>
  </si>
  <si>
    <t>Elberon</t>
  </si>
  <si>
    <t>Grinnell Dt</t>
  </si>
  <si>
    <t>Colfax</t>
  </si>
  <si>
    <t>Pella North</t>
  </si>
  <si>
    <t>Pella</t>
  </si>
  <si>
    <t>Atkins</t>
  </si>
  <si>
    <t>Walford</t>
  </si>
  <si>
    <t>Crawfordsville</t>
  </si>
  <si>
    <t>Hwy 218_Hwy 1</t>
  </si>
  <si>
    <t>Fruitland</t>
  </si>
  <si>
    <t>Danville</t>
  </si>
  <si>
    <t>Houghton</t>
  </si>
  <si>
    <t>Iowa City Se</t>
  </si>
  <si>
    <t>Tanger</t>
  </si>
  <si>
    <t>State Center</t>
  </si>
  <si>
    <t>Oskaloosa South</t>
  </si>
  <si>
    <t>Blairstown</t>
  </si>
  <si>
    <t>Dike</t>
  </si>
  <si>
    <t>Hwy 1</t>
  </si>
  <si>
    <t>Kalona</t>
  </si>
  <si>
    <t>Monroe</t>
  </si>
  <si>
    <t>Urbana</t>
  </si>
  <si>
    <t>Montrose</t>
  </si>
  <si>
    <t>Coralville Dt</t>
  </si>
  <si>
    <t>Marshalltown Lennox</t>
  </si>
  <si>
    <t>Vining</t>
  </si>
  <si>
    <t>W. Muscatine</t>
  </si>
  <si>
    <t>Tiffin Dt</t>
  </si>
  <si>
    <t>Tiffin</t>
  </si>
  <si>
    <t>Maher Warehouse</t>
  </si>
  <si>
    <t>S. Donnelson</t>
  </si>
  <si>
    <t>Mediapolis</t>
  </si>
  <si>
    <t>Sperry</t>
  </si>
  <si>
    <t>West Liberty</t>
  </si>
  <si>
    <t>Knoxville Se</t>
  </si>
  <si>
    <t>South English</t>
  </si>
  <si>
    <t>Dysart</t>
  </si>
  <si>
    <t>Wellman</t>
  </si>
  <si>
    <t>New Sharon</t>
  </si>
  <si>
    <t>Le Grand</t>
  </si>
  <si>
    <t>Ackley</t>
  </si>
  <si>
    <t>Shellsburg</t>
  </si>
  <si>
    <t>Reinbeck</t>
  </si>
  <si>
    <t>Hwy 6 &amp; X14</t>
  </si>
  <si>
    <t>Airport</t>
  </si>
  <si>
    <t>Des Moines</t>
  </si>
  <si>
    <t>Altoona</t>
  </si>
  <si>
    <t>Adel</t>
  </si>
  <si>
    <t>Alleman</t>
  </si>
  <si>
    <t>Elkhart</t>
  </si>
  <si>
    <t>Altoona East</t>
  </si>
  <si>
    <t>Ankeny Se</t>
  </si>
  <si>
    <t>Ankeny</t>
  </si>
  <si>
    <t>Ankeny Sw</t>
  </si>
  <si>
    <t>Ankeny Dt</t>
  </si>
  <si>
    <t>Bevington</t>
  </si>
  <si>
    <t>Beaver Run</t>
  </si>
  <si>
    <t>Bondurant</t>
  </si>
  <si>
    <t>Carlisle Dt</t>
  </si>
  <si>
    <t>Carlisle</t>
  </si>
  <si>
    <t>1395 Durango Way</t>
  </si>
  <si>
    <t>Dallas County</t>
  </si>
  <si>
    <t>West Des Moines</t>
  </si>
  <si>
    <t>Budget</t>
  </si>
  <si>
    <t>Booneville</t>
  </si>
  <si>
    <t>Waukee</t>
  </si>
  <si>
    <t>Drake</t>
  </si>
  <si>
    <t>Grimes</t>
  </si>
  <si>
    <t>Earlham</t>
  </si>
  <si>
    <t>Euclid</t>
  </si>
  <si>
    <t>Firestone</t>
  </si>
  <si>
    <t>Fairgrounds</t>
  </si>
  <si>
    <t>Grimes Dt</t>
  </si>
  <si>
    <t>East Dallas</t>
  </si>
  <si>
    <t>Dallas Center</t>
  </si>
  <si>
    <t>Hickman_Merle Hay</t>
  </si>
  <si>
    <t>2416 Merle Hay Road</t>
  </si>
  <si>
    <t>Keoway</t>
  </si>
  <si>
    <t>Hwy 65</t>
  </si>
  <si>
    <t>Jacobson</t>
  </si>
  <si>
    <t>Indianola Dt</t>
  </si>
  <si>
    <t>Kmart</t>
  </si>
  <si>
    <t>Urbandale</t>
  </si>
  <si>
    <t>N Johnston</t>
  </si>
  <si>
    <t>Johnston</t>
  </si>
  <si>
    <t>Living History Farms</t>
  </si>
  <si>
    <t>Mixmaster</t>
  </si>
  <si>
    <t>Market</t>
  </si>
  <si>
    <t>Iowa Glass</t>
  </si>
  <si>
    <t>Mitchellville</t>
  </si>
  <si>
    <t>Metro Landfill</t>
  </si>
  <si>
    <t>Liberty Center</t>
  </si>
  <si>
    <t>New Virginia</t>
  </si>
  <si>
    <t>St. Charles</t>
  </si>
  <si>
    <t>Southridge</t>
  </si>
  <si>
    <t>Norwalk</t>
  </si>
  <si>
    <t>Martin Luther King</t>
  </si>
  <si>
    <t>Park Ave</t>
  </si>
  <si>
    <t>Norwalk West</t>
  </si>
  <si>
    <t>Sw 9Th &amp; Park</t>
  </si>
  <si>
    <t>Van Meter &amp; I-80</t>
  </si>
  <si>
    <t>Woodward</t>
  </si>
  <si>
    <t>Sw 9Th And Armypost</t>
  </si>
  <si>
    <t>W Mixmaster</t>
  </si>
  <si>
    <t>West Lincoln</t>
  </si>
  <si>
    <t>Ames</t>
  </si>
  <si>
    <t>East Ames</t>
  </si>
  <si>
    <t>Blairsburg</t>
  </si>
  <si>
    <t>Boone</t>
  </si>
  <si>
    <t>Clarion</t>
  </si>
  <si>
    <t>Ames Downtown</t>
  </si>
  <si>
    <t>Dayton</t>
  </si>
  <si>
    <t>Boxholm</t>
  </si>
  <si>
    <t>Eagle Grove</t>
  </si>
  <si>
    <t>Boone Dt</t>
  </si>
  <si>
    <t>Belmond</t>
  </si>
  <si>
    <t>Nevada</t>
  </si>
  <si>
    <t>Ft Dodge</t>
  </si>
  <si>
    <t>Fort Dodge</t>
  </si>
  <si>
    <t>Humboldt</t>
  </si>
  <si>
    <t>Huxley</t>
  </si>
  <si>
    <t>Stanhope</t>
  </si>
  <si>
    <t>Madrid</t>
  </si>
  <si>
    <t>Story City</t>
  </si>
  <si>
    <t>Jordan</t>
  </si>
  <si>
    <t>Ft Dodge Nw</t>
  </si>
  <si>
    <t>Ogden</t>
  </si>
  <si>
    <t>Newton East</t>
  </si>
  <si>
    <t>Belle Plaine</t>
  </si>
  <si>
    <t>Highway 65/69</t>
  </si>
  <si>
    <t>Iowa Falls South</t>
  </si>
  <si>
    <t>Meredith &amp; 86Th</t>
  </si>
  <si>
    <t>Goldfield</t>
  </si>
  <si>
    <t>Bussey</t>
  </si>
  <si>
    <t>Gilman</t>
  </si>
  <si>
    <t>Gladbrook</t>
  </si>
  <si>
    <t>Gowrie</t>
  </si>
  <si>
    <t>Boone North</t>
  </si>
  <si>
    <t>Grand &amp; Fuller</t>
  </si>
  <si>
    <t>Zearing</t>
  </si>
  <si>
    <t>Melcher Dallas</t>
  </si>
  <si>
    <t>Melcher-Dallas</t>
  </si>
  <si>
    <t>Fort Madison South</t>
  </si>
  <si>
    <t>Fort Madison</t>
  </si>
  <si>
    <t>Newton Race Track</t>
  </si>
  <si>
    <t>Pella Dt</t>
  </si>
  <si>
    <t>Easter Lake South</t>
  </si>
  <si>
    <t>Adm2</t>
  </si>
  <si>
    <t>Grundy Center Dt</t>
  </si>
  <si>
    <t>Winfield</t>
  </si>
  <si>
    <t>Saylorville</t>
  </si>
  <si>
    <t>Hubbard North</t>
  </si>
  <si>
    <t>Hubbard</t>
  </si>
  <si>
    <t>What Cheer</t>
  </si>
  <si>
    <t>Sleepy Hollow</t>
  </si>
  <si>
    <t>Hedrick</t>
  </si>
  <si>
    <t>Baxter</t>
  </si>
  <si>
    <t>Coralville Resevoir</t>
  </si>
  <si>
    <t>Justin &amp; 99Th St</t>
  </si>
  <si>
    <t>Pepperwood</t>
  </si>
  <si>
    <t>Dayton Dt</t>
  </si>
  <si>
    <t>Holiday Lake</t>
  </si>
  <si>
    <t>Wellsburg</t>
  </si>
  <si>
    <t>Colfax Dt</t>
  </si>
  <si>
    <t>North English</t>
  </si>
  <si>
    <t>Deep River</t>
  </si>
  <si>
    <t>Livermore</t>
  </si>
  <si>
    <t>Wayland</t>
  </si>
  <si>
    <t>Old Threshers</t>
  </si>
  <si>
    <t>Marshalltown Central</t>
  </si>
  <si>
    <t>Conesville</t>
  </si>
  <si>
    <t>Red Rock</t>
  </si>
  <si>
    <t>North High School</t>
  </si>
  <si>
    <t>Altoona Dt</t>
  </si>
  <si>
    <t>Lehigh</t>
  </si>
  <si>
    <t>West Point</t>
  </si>
  <si>
    <t>Redfield</t>
  </si>
  <si>
    <t>Cedar Street</t>
  </si>
  <si>
    <t>Green Bay</t>
  </si>
  <si>
    <t>Williamsburg Dt</t>
  </si>
  <si>
    <t>Knoxville South</t>
  </si>
  <si>
    <t>Melbourne</t>
  </si>
  <si>
    <t>Laurel</t>
  </si>
  <si>
    <t>Barnum</t>
  </si>
  <si>
    <t>Eldora Dt</t>
  </si>
  <si>
    <t>Coral Ridge Mall</t>
  </si>
  <si>
    <t>Marshalltown Nw</t>
  </si>
  <si>
    <t>Saydel 2</t>
  </si>
  <si>
    <t>Colo</t>
  </si>
  <si>
    <t>Tama East</t>
  </si>
  <si>
    <t>Runnells North</t>
  </si>
  <si>
    <t>Runnells</t>
  </si>
  <si>
    <t>Huxley West</t>
  </si>
  <si>
    <t>Lacona</t>
  </si>
  <si>
    <t>Garwin</t>
  </si>
  <si>
    <t>Merle Hay 2</t>
  </si>
  <si>
    <t>Morning Sun 2</t>
  </si>
  <si>
    <t>Morning Sun</t>
  </si>
  <si>
    <t>Brighton 2</t>
  </si>
  <si>
    <t>Newton Hs</t>
  </si>
  <si>
    <t>Burlington Central</t>
  </si>
  <si>
    <t>Keokuk North</t>
  </si>
  <si>
    <t>2981 Plank Road</t>
  </si>
  <si>
    <t>Grinnell South</t>
  </si>
  <si>
    <t>1008 Ogan Avenue</t>
  </si>
  <si>
    <t>Buckeye</t>
  </si>
  <si>
    <t>Alden</t>
  </si>
  <si>
    <t>Sandyville</t>
  </si>
  <si>
    <t>18485 Hwy 92</t>
  </si>
  <si>
    <t>Ackworth</t>
  </si>
  <si>
    <t>Holbrook</t>
  </si>
  <si>
    <t>3229 F52 Trail Parnell</t>
  </si>
  <si>
    <t>Parnell</t>
  </si>
  <si>
    <t>Primghar</t>
  </si>
  <si>
    <t>Le Mars</t>
  </si>
  <si>
    <t>Sibley</t>
  </si>
  <si>
    <t>Sioux Center</t>
  </si>
  <si>
    <t>Ruble</t>
  </si>
  <si>
    <t>17600 K18</t>
  </si>
  <si>
    <t>Akron</t>
  </si>
  <si>
    <t>Rock Rapids</t>
  </si>
  <si>
    <t>Orange City</t>
  </si>
  <si>
    <t>Sheldon</t>
  </si>
  <si>
    <t>Sanborn</t>
  </si>
  <si>
    <t>Le Mars Dt</t>
  </si>
  <si>
    <t>Rock Valley</t>
  </si>
  <si>
    <t>Marcus</t>
  </si>
  <si>
    <t>Cherokee Dt</t>
  </si>
  <si>
    <t>Paulina</t>
  </si>
  <si>
    <t>Ocheyedan</t>
  </si>
  <si>
    <t>Remsen</t>
  </si>
  <si>
    <t>Sibley Dt</t>
  </si>
  <si>
    <t>Ireton</t>
  </si>
  <si>
    <t>Aurelia</t>
  </si>
  <si>
    <t>Tinker Mtn.</t>
  </si>
  <si>
    <t>Meredith</t>
  </si>
  <si>
    <t>Purgatory Mtn.</t>
  </si>
  <si>
    <t>Catawba</t>
  </si>
  <si>
    <t>Bent Mtn</t>
  </si>
  <si>
    <t>Us 460</t>
  </si>
  <si>
    <t>Glenvar</t>
  </si>
  <si>
    <t>Mason Cove</t>
  </si>
  <si>
    <t>New Castle</t>
  </si>
  <si>
    <t>Canteen</t>
  </si>
  <si>
    <t>Brandon Ave</t>
  </si>
  <si>
    <t>Crossroads Mall</t>
  </si>
  <si>
    <t>Woodhaven</t>
  </si>
  <si>
    <t>Kelly Knob</t>
  </si>
  <si>
    <t>Newport News</t>
  </si>
  <si>
    <t>Johns Creek Mt</t>
  </si>
  <si>
    <t>Bald Mt</t>
  </si>
  <si>
    <t>Webbs Mill</t>
  </si>
  <si>
    <t>Appomattox</t>
  </si>
  <si>
    <t>Candlers Mtn.</t>
  </si>
  <si>
    <t>Rustburg</t>
  </si>
  <si>
    <t>Brookneal</t>
  </si>
  <si>
    <t>Alta Vista</t>
  </si>
  <si>
    <t>Altavista</t>
  </si>
  <si>
    <t>Concord</t>
  </si>
  <si>
    <t>Evington</t>
  </si>
  <si>
    <t>Madison Hts.</t>
  </si>
  <si>
    <t>Madison Heights</t>
  </si>
  <si>
    <t>Fairview Hts</t>
  </si>
  <si>
    <t>Winesap</t>
  </si>
  <si>
    <t>Kelly</t>
  </si>
  <si>
    <t>Fort Hill</t>
  </si>
  <si>
    <t>Falling River</t>
  </si>
  <si>
    <t>Amelon</t>
  </si>
  <si>
    <t>Appomattox Rt26</t>
  </si>
  <si>
    <t>1411 Oak Ridge Road</t>
  </si>
  <si>
    <t>Chap</t>
  </si>
  <si>
    <t>4765 Hancock Road</t>
  </si>
  <si>
    <t>Oakville</t>
  </si>
  <si>
    <t>Turner Mountain</t>
  </si>
  <si>
    <t>Mount Airy</t>
  </si>
  <si>
    <t>Rich Hill</t>
  </si>
  <si>
    <t>Phoenix Mtn.</t>
  </si>
  <si>
    <t>West Jefferson</t>
  </si>
  <si>
    <t>Brushy Mountain</t>
  </si>
  <si>
    <t>Antioch</t>
  </si>
  <si>
    <t>Mt Airy</t>
  </si>
  <si>
    <t>Elkin</t>
  </si>
  <si>
    <t>Pilot Mountain</t>
  </si>
  <si>
    <t>Dobson</t>
  </si>
  <si>
    <t>Pine Ridge</t>
  </si>
  <si>
    <t>Sparta</t>
  </si>
  <si>
    <t>Mcgrady</t>
  </si>
  <si>
    <t>Laurel Springs</t>
  </si>
  <si>
    <t>I74</t>
  </si>
  <si>
    <t>317 Vannoy Maxwell Road</t>
  </si>
  <si>
    <t>Purlear</t>
  </si>
  <si>
    <t>Mt Airy West</t>
  </si>
  <si>
    <t>146 Hicks Drive</t>
  </si>
  <si>
    <t>Elvira</t>
  </si>
  <si>
    <t>Center Junction</t>
  </si>
  <si>
    <t>Green Island</t>
  </si>
  <si>
    <t>Miles</t>
  </si>
  <si>
    <t>Lowden</t>
  </si>
  <si>
    <t>Dewitt</t>
  </si>
  <si>
    <t>De Witt</t>
  </si>
  <si>
    <t>I-80 East</t>
  </si>
  <si>
    <t>Anamosa</t>
  </si>
  <si>
    <t>Welton</t>
  </si>
  <si>
    <t>Delmer</t>
  </si>
  <si>
    <t>Mechanicsville</t>
  </si>
  <si>
    <t>Oasis</t>
  </si>
  <si>
    <t>Stanwood</t>
  </si>
  <si>
    <t>Baldwin</t>
  </si>
  <si>
    <t>Charlotte</t>
  </si>
  <si>
    <t>Calamus</t>
  </si>
  <si>
    <t>Maquoketa East</t>
  </si>
  <si>
    <t>Maquoketa</t>
  </si>
  <si>
    <t>Fulton</t>
  </si>
  <si>
    <t>Wheatland</t>
  </si>
  <si>
    <t>St. Donatus</t>
  </si>
  <si>
    <t>Lost Nation</t>
  </si>
  <si>
    <t>Olin</t>
  </si>
  <si>
    <t>Andover</t>
  </si>
  <si>
    <t>Anamosa Dt</t>
  </si>
  <si>
    <t>De Witt Dt</t>
  </si>
  <si>
    <t>Camanche City</t>
  </si>
  <si>
    <t>Camanche</t>
  </si>
  <si>
    <t>Wyoming 2</t>
  </si>
  <si>
    <t>Wyoming</t>
  </si>
  <si>
    <t>Oxford Jct 2</t>
  </si>
  <si>
    <t>Oxford Junction</t>
  </si>
  <si>
    <t>Preston</t>
  </si>
  <si>
    <t>North Garden</t>
  </si>
  <si>
    <t>Carters Mtn.</t>
  </si>
  <si>
    <t>Charlottesville</t>
  </si>
  <si>
    <t>Stanardsville</t>
  </si>
  <si>
    <t>Goodlow Mtn.</t>
  </si>
  <si>
    <t>Barboursville</t>
  </si>
  <si>
    <t>Lake Monticello</t>
  </si>
  <si>
    <t>Hamilton Knob</t>
  </si>
  <si>
    <t>Draper</t>
  </si>
  <si>
    <t>Chilhowie</t>
  </si>
  <si>
    <t>Rural Retreat</t>
  </si>
  <si>
    <t>Baywood</t>
  </si>
  <si>
    <t>Hickory Flat</t>
  </si>
  <si>
    <t>Fries</t>
  </si>
  <si>
    <t>Galax West</t>
  </si>
  <si>
    <t>Speedwell</t>
  </si>
  <si>
    <t>Galax South</t>
  </si>
  <si>
    <t>Mouth Of Wilson</t>
  </si>
  <si>
    <t>Galax Rt 58</t>
  </si>
  <si>
    <t>Cedar Springs</t>
  </si>
  <si>
    <t>Wytheville Town</t>
  </si>
  <si>
    <t>200 Goodwin Lane</t>
  </si>
  <si>
    <t>Wis Rapids</t>
  </si>
  <si>
    <t>Wisconsin Rapids</t>
  </si>
  <si>
    <t>Mauston</t>
  </si>
  <si>
    <t>Coloma</t>
  </si>
  <si>
    <t>Endeavor</t>
  </si>
  <si>
    <t>Clintonville</t>
  </si>
  <si>
    <t>Green Lake</t>
  </si>
  <si>
    <t>Necedah</t>
  </si>
  <si>
    <t>Wild Rose</t>
  </si>
  <si>
    <t>Pittsville</t>
  </si>
  <si>
    <t>Stevens Point</t>
  </si>
  <si>
    <t>Westfield</t>
  </si>
  <si>
    <t>King</t>
  </si>
  <si>
    <t>Waupaca</t>
  </si>
  <si>
    <t>Wi Rapids South</t>
  </si>
  <si>
    <t>Wautoma</t>
  </si>
  <si>
    <t>Adams-Friendship</t>
  </si>
  <si>
    <t>Lake Arrowhead</t>
  </si>
  <si>
    <t>Nekoosa</t>
  </si>
  <si>
    <t>Tomah</t>
  </si>
  <si>
    <t>Black River Falls</t>
  </si>
  <si>
    <t>Pigeon Falls</t>
  </si>
  <si>
    <t>Galesville</t>
  </si>
  <si>
    <t>Osseo</t>
  </si>
  <si>
    <t>Arcadia</t>
  </si>
  <si>
    <t>Warrens</t>
  </si>
  <si>
    <t>Millston</t>
  </si>
  <si>
    <t>Northfield</t>
  </si>
  <si>
    <t>Gilmonton</t>
  </si>
  <si>
    <t>Alma</t>
  </si>
  <si>
    <t>Coles Peak</t>
  </si>
  <si>
    <t>Mondovi</t>
  </si>
  <si>
    <t>Dt Stevens Point</t>
  </si>
  <si>
    <t>Marshfield Hospital</t>
  </si>
  <si>
    <t>Bancroft</t>
  </si>
  <si>
    <t>Big Springs</t>
  </si>
  <si>
    <t>Wisconsin Dells</t>
  </si>
  <si>
    <t>Montello</t>
  </si>
  <si>
    <t>Brookside</t>
  </si>
  <si>
    <t>Adams</t>
  </si>
  <si>
    <t>Tomah Dt</t>
  </si>
  <si>
    <t>Plover</t>
  </si>
  <si>
    <t>Witches Gulch</t>
  </si>
  <si>
    <t>Ettrick</t>
  </si>
  <si>
    <t>Grand Rapids</t>
  </si>
  <si>
    <t>Black River Falls Dt</t>
  </si>
  <si>
    <t>Cataract</t>
  </si>
  <si>
    <t>Melrose</t>
  </si>
  <si>
    <t>Milladore</t>
  </si>
  <si>
    <t>Junction City</t>
  </si>
  <si>
    <t>Poysippi</t>
  </si>
  <si>
    <t>Pine River</t>
  </si>
  <si>
    <t>Ft. Mccoy</t>
  </si>
  <si>
    <t>Highway 54 &amp; F</t>
  </si>
  <si>
    <t>Whitehall</t>
  </si>
  <si>
    <t>Cashton</t>
  </si>
  <si>
    <t>Blair</t>
  </si>
  <si>
    <t>Rosholt</t>
  </si>
  <si>
    <t>Uwsp Northpoint</t>
  </si>
  <si>
    <t>Marshfield Ne</t>
  </si>
  <si>
    <t>Buffalo City</t>
  </si>
  <si>
    <t>Belivdere</t>
  </si>
  <si>
    <t>Hixton</t>
  </si>
  <si>
    <t>Merrillan</t>
  </si>
  <si>
    <t>Stevens Point East</t>
  </si>
  <si>
    <t>Wyeville</t>
  </si>
  <si>
    <t>Hwy 13 &amp; C</t>
  </si>
  <si>
    <t>Big Flats</t>
  </si>
  <si>
    <t>Hwy 22 &amp; Aa</t>
  </si>
  <si>
    <t>Stevens Point Sw</t>
  </si>
  <si>
    <t>Mather</t>
  </si>
  <si>
    <t>Grand Marsh</t>
  </si>
  <si>
    <t>Hwy 13 &amp; 82</t>
  </si>
  <si>
    <t>Warrens Dt</t>
  </si>
  <si>
    <t>Hwy 23 &amp; M</t>
  </si>
  <si>
    <t>Almond</t>
  </si>
  <si>
    <t>Germania Marsh</t>
  </si>
  <si>
    <t>Hwy 22 And B</t>
  </si>
  <si>
    <t>Neshkoro</t>
  </si>
  <si>
    <t>Arcadia Dt</t>
  </si>
  <si>
    <t>Strum</t>
  </si>
  <si>
    <t>Babcock North</t>
  </si>
  <si>
    <t>Kendall</t>
  </si>
  <si>
    <t>Port Edwards</t>
  </si>
  <si>
    <t>Adams Dt</t>
  </si>
  <si>
    <t>Waupaca Sw</t>
  </si>
  <si>
    <t>Nekoosa Dt</t>
  </si>
  <si>
    <t>Stevens Point North</t>
  </si>
  <si>
    <t>Biron</t>
  </si>
  <si>
    <t>Chula Vista</t>
  </si>
  <si>
    <t>Tomah Sw</t>
  </si>
  <si>
    <t>Nhis</t>
  </si>
  <si>
    <t>Hookset</t>
  </si>
  <si>
    <t>Bow</t>
  </si>
  <si>
    <t>Dw_Hwy_Hooksett</t>
  </si>
  <si>
    <t>Hooksett</t>
  </si>
  <si>
    <t>Webster</t>
  </si>
  <si>
    <t>Concord Heights</t>
  </si>
  <si>
    <t>Interlaken Park</t>
  </si>
  <si>
    <t>Franklin Dt</t>
  </si>
  <si>
    <t>Allenstown</t>
  </si>
  <si>
    <t>Dunbarton</t>
  </si>
  <si>
    <t>Gilford Bypass</t>
  </si>
  <si>
    <t>Omro</t>
  </si>
  <si>
    <t>Hortonville</t>
  </si>
  <si>
    <t>Menasha</t>
  </si>
  <si>
    <t>Chilton</t>
  </si>
  <si>
    <t>Kaukauna</t>
  </si>
  <si>
    <t>Black Creek</t>
  </si>
  <si>
    <t>Oshkosh Nw</t>
  </si>
  <si>
    <t>Oshkosh</t>
  </si>
  <si>
    <t>Oshkosh Sw</t>
  </si>
  <si>
    <t>Little Chute</t>
  </si>
  <si>
    <t>New Holstein</t>
  </si>
  <si>
    <t>Freedom</t>
  </si>
  <si>
    <t>Mackville</t>
  </si>
  <si>
    <t>Keenville</t>
  </si>
  <si>
    <t>North Menasha</t>
  </si>
  <si>
    <t>Badger &amp; Wi</t>
  </si>
  <si>
    <t>Appleton</t>
  </si>
  <si>
    <t>Oshkosh Cap</t>
  </si>
  <si>
    <t>Neenah</t>
  </si>
  <si>
    <t>Oshkosh Eaa</t>
  </si>
  <si>
    <t>Fox Valley Stadium</t>
  </si>
  <si>
    <t>Medina</t>
  </si>
  <si>
    <t>Hwys 441 And 10</t>
  </si>
  <si>
    <t>1899 Natures Way</t>
  </si>
  <si>
    <t>Father Cars Place</t>
  </si>
  <si>
    <t>Oneida</t>
  </si>
  <si>
    <t>Oshkosh Se</t>
  </si>
  <si>
    <t>Apple Creek</t>
  </si>
  <si>
    <t>High Cliff</t>
  </si>
  <si>
    <t>Hilbert</t>
  </si>
  <si>
    <t>Hwy 41 &amp; Cr Z</t>
  </si>
  <si>
    <t>Van Dyne</t>
  </si>
  <si>
    <t>Shiocton</t>
  </si>
  <si>
    <t>Readfield</t>
  </si>
  <si>
    <t>Hortonia</t>
  </si>
  <si>
    <t>Waukau Rush Lake</t>
  </si>
  <si>
    <t>Ford Festival Park</t>
  </si>
  <si>
    <t>Klondike</t>
  </si>
  <si>
    <t>Kenosha Dwtn</t>
  </si>
  <si>
    <t>Kenosha</t>
  </si>
  <si>
    <t>New Munster</t>
  </si>
  <si>
    <t>Paris Township</t>
  </si>
  <si>
    <t>Wilmot</t>
  </si>
  <si>
    <t>Dairyland</t>
  </si>
  <si>
    <t>South Kenosha</t>
  </si>
  <si>
    <t>Pleasant Prairie</t>
  </si>
  <si>
    <t>Hwy 31 And Hwy K</t>
  </si>
  <si>
    <t>Mud Lake</t>
  </si>
  <si>
    <t>Kenosha Tremper</t>
  </si>
  <si>
    <t>Hwy 31 &amp; Ml</t>
  </si>
  <si>
    <t>Carol Beach</t>
  </si>
  <si>
    <t>Washington Park Gc</t>
  </si>
  <si>
    <t>Hwy 50 &amp; 45Th Ave</t>
  </si>
  <si>
    <t>Simmons Field</t>
  </si>
  <si>
    <t>Bane Nelson</t>
  </si>
  <si>
    <t>Silver Lake</t>
  </si>
  <si>
    <t>Hwy 32 &amp; E</t>
  </si>
  <si>
    <t>Twin Lakes East</t>
  </si>
  <si>
    <t>Twin Lakes</t>
  </si>
  <si>
    <t>St John C</t>
  </si>
  <si>
    <t>Beloit</t>
  </si>
  <si>
    <t>Johnstown Center</t>
  </si>
  <si>
    <t>Janesville Craig</t>
  </si>
  <si>
    <t>Dwtn Beloit</t>
  </si>
  <si>
    <t>Orfordville</t>
  </si>
  <si>
    <t>Town Line</t>
  </si>
  <si>
    <t>Edgerton</t>
  </si>
  <si>
    <t>North Beloit</t>
  </si>
  <si>
    <t>Hwy 90 And 43</t>
  </si>
  <si>
    <t>Hwy 90 And 14</t>
  </si>
  <si>
    <t>Indianford</t>
  </si>
  <si>
    <t>Footville</t>
  </si>
  <si>
    <t>Hwy 14 And Cassidy</t>
  </si>
  <si>
    <t>Avalon</t>
  </si>
  <si>
    <t>Lima Center</t>
  </si>
  <si>
    <t>Lima</t>
  </si>
  <si>
    <t>St. Marks</t>
  </si>
  <si>
    <t>Hwy 81 &amp; 213</t>
  </si>
  <si>
    <t>Hwy M &amp; Hwy 51</t>
  </si>
  <si>
    <t>Shopiere</t>
  </si>
  <si>
    <t>Magnolia</t>
  </si>
  <si>
    <t>Evansville</t>
  </si>
  <si>
    <t>Cooksville</t>
  </si>
  <si>
    <t>Stoughton</t>
  </si>
  <si>
    <t>Bergen</t>
  </si>
  <si>
    <t>Henry &amp; Yates</t>
  </si>
  <si>
    <t>Talman Aqua Jays 2</t>
  </si>
  <si>
    <t>Hwy 81 &amp; H</t>
  </si>
  <si>
    <t>Janesville Ramada</t>
  </si>
  <si>
    <t>3900 Milton Avenue</t>
  </si>
  <si>
    <t>Milton &amp; Black Bridge Rd</t>
  </si>
  <si>
    <t>Alpine &amp; Harrison</t>
  </si>
  <si>
    <t>Rockford Msc</t>
  </si>
  <si>
    <t>Belvidere</t>
  </si>
  <si>
    <t>Wempletown</t>
  </si>
  <si>
    <t>Cherry Valley</t>
  </si>
  <si>
    <t>Rockford Nw</t>
  </si>
  <si>
    <t>Rockford Airport</t>
  </si>
  <si>
    <t>Rockford East</t>
  </si>
  <si>
    <t>Poplar Grove</t>
  </si>
  <si>
    <t>Roscoe</t>
  </si>
  <si>
    <t>Rockford West</t>
  </si>
  <si>
    <t>22Nd &amp; Charles</t>
  </si>
  <si>
    <t>Durand</t>
  </si>
  <si>
    <t>Ridott</t>
  </si>
  <si>
    <t>Rockford Dtwn</t>
  </si>
  <si>
    <t>Rockford College</t>
  </si>
  <si>
    <t>Pecatonica</t>
  </si>
  <si>
    <t>North Belvidere</t>
  </si>
  <si>
    <t>Newburg And Shaw Rd</t>
  </si>
  <si>
    <t>Harrison And 9Th</t>
  </si>
  <si>
    <t>I39 And Hwy 20</t>
  </si>
  <si>
    <t>Springfield_ Auburn</t>
  </si>
  <si>
    <t>North Roscoe</t>
  </si>
  <si>
    <t>Latham &amp; Meridian</t>
  </si>
  <si>
    <t>East Roscoe</t>
  </si>
  <si>
    <t>Belvidere Ne</t>
  </si>
  <si>
    <t>New Milford</t>
  </si>
  <si>
    <t>Route 2</t>
  </si>
  <si>
    <t>Spring Creek</t>
  </si>
  <si>
    <t>Garden Prairie</t>
  </si>
  <si>
    <t>Rockford/North</t>
  </si>
  <si>
    <t>Searls Park</t>
  </si>
  <si>
    <t>11Th &amp; Hwy 20</t>
  </si>
  <si>
    <t>Levings Park</t>
  </si>
  <si>
    <t>Morehaven</t>
  </si>
  <si>
    <t>N/W Machesney Park</t>
  </si>
  <si>
    <t>S. Beloit</t>
  </si>
  <si>
    <t>Rockton</t>
  </si>
  <si>
    <t>Mchenry Co Line</t>
  </si>
  <si>
    <t>Yale Bridge Road</t>
  </si>
  <si>
    <t>Kohler</t>
  </si>
  <si>
    <t>Dntwn Sheboygan</t>
  </si>
  <si>
    <t>Sheboygan</t>
  </si>
  <si>
    <t>Cedar Grove</t>
  </si>
  <si>
    <t>Oostburg</t>
  </si>
  <si>
    <t>Haven</t>
  </si>
  <si>
    <t>Cleveland</t>
  </si>
  <si>
    <t>Haven South</t>
  </si>
  <si>
    <t>Howards Grove West</t>
  </si>
  <si>
    <t>Herman</t>
  </si>
  <si>
    <t>Kohler Andrae</t>
  </si>
  <si>
    <t>Sheboygan Falls West</t>
  </si>
  <si>
    <t>Sheboygan Falls</t>
  </si>
  <si>
    <t>Waldo North</t>
  </si>
  <si>
    <t>Lyndon</t>
  </si>
  <si>
    <t>Adell</t>
  </si>
  <si>
    <t>Hwy 67 West</t>
  </si>
  <si>
    <t>Hwy V &amp; I</t>
  </si>
  <si>
    <t>Bayport</t>
  </si>
  <si>
    <t>Uw-Green Bay</t>
  </si>
  <si>
    <t>New Franken</t>
  </si>
  <si>
    <t>Depere</t>
  </si>
  <si>
    <t>Suamico</t>
  </si>
  <si>
    <t>Velp</t>
  </si>
  <si>
    <t>Greenleaf</t>
  </si>
  <si>
    <t>Depere Dt</t>
  </si>
  <si>
    <t>Benderville</t>
  </si>
  <si>
    <t>Hwy 172 &amp; Oneida</t>
  </si>
  <si>
    <t>Ashwaubenon</t>
  </si>
  <si>
    <t>Military &amp; Mason</t>
  </si>
  <si>
    <t>Wayside</t>
  </si>
  <si>
    <t>Hwy 172 &amp; Gv</t>
  </si>
  <si>
    <t>Pulaski Dt</t>
  </si>
  <si>
    <t>Pulaski</t>
  </si>
  <si>
    <t>Sun Prairie</t>
  </si>
  <si>
    <t>Cottage Grove</t>
  </si>
  <si>
    <t>Mt. Horeb</t>
  </si>
  <si>
    <t>Middleton</t>
  </si>
  <si>
    <t>Deforest</t>
  </si>
  <si>
    <t>Airport_Mad</t>
  </si>
  <si>
    <t>Waunakee</t>
  </si>
  <si>
    <t>East Towne</t>
  </si>
  <si>
    <t>Helgesen Dr</t>
  </si>
  <si>
    <t>Springfield Cr</t>
  </si>
  <si>
    <t>Dane</t>
  </si>
  <si>
    <t>Cross Plains</t>
  </si>
  <si>
    <t>Kennedy Field</t>
  </si>
  <si>
    <t>Se Verona</t>
  </si>
  <si>
    <t>Verona</t>
  </si>
  <si>
    <t>Nakoma Plaza</t>
  </si>
  <si>
    <t>Middleton Hs</t>
  </si>
  <si>
    <t>Middleton North</t>
  </si>
  <si>
    <t>Deforest Sw</t>
  </si>
  <si>
    <t>Stoughton Dt</t>
  </si>
  <si>
    <t>Goose Lake</t>
  </si>
  <si>
    <t>Deerfield</t>
  </si>
  <si>
    <t>Badger Road</t>
  </si>
  <si>
    <t>Saint Benedicts</t>
  </si>
  <si>
    <t>Whitney Way &amp; Beltline</t>
  </si>
  <si>
    <t>I-90 &amp; County Ab</t>
  </si>
  <si>
    <t>Pleasant Springs</t>
  </si>
  <si>
    <t>Hwy 51 &amp; Cg Rd</t>
  </si>
  <si>
    <t>West Side Businesman</t>
  </si>
  <si>
    <t>Mccoy And Hwy 14</t>
  </si>
  <si>
    <t>Fitchburg</t>
  </si>
  <si>
    <t>Olbrich Park</t>
  </si>
  <si>
    <t>Nesbitt Road</t>
  </si>
  <si>
    <t>Dovetail Drive</t>
  </si>
  <si>
    <t>Mendota Mh</t>
  </si>
  <si>
    <t>Thompson &amp; Hwy 30</t>
  </si>
  <si>
    <t>Bowl-A-Vard</t>
  </si>
  <si>
    <t>Angell Park</t>
  </si>
  <si>
    <t>Middleton Fd</t>
  </si>
  <si>
    <t>Mt. Horeb Dt</t>
  </si>
  <si>
    <t>Zor</t>
  </si>
  <si>
    <t>Verona Ballpark</t>
  </si>
  <si>
    <t>Beltline &amp; Fish Hatchery</t>
  </si>
  <si>
    <t>Dreamland</t>
  </si>
  <si>
    <t>Waterford</t>
  </si>
  <si>
    <t>Downtown Racine</t>
  </si>
  <si>
    <t>Union Grove</t>
  </si>
  <si>
    <t>Caledonia</t>
  </si>
  <si>
    <t>Wind Point</t>
  </si>
  <si>
    <t>Wind Lake</t>
  </si>
  <si>
    <t>Racine South</t>
  </si>
  <si>
    <t>Union Church</t>
  </si>
  <si>
    <t>Franksville</t>
  </si>
  <si>
    <t>Caldwell</t>
  </si>
  <si>
    <t>Hwy 31 And 38</t>
  </si>
  <si>
    <t>Rochester</t>
  </si>
  <si>
    <t>Midwest Auto</t>
  </si>
  <si>
    <t>Delafield</t>
  </si>
  <si>
    <t>Richfield</t>
  </si>
  <si>
    <t>Oak Creek</t>
  </si>
  <si>
    <t>Lannon</t>
  </si>
  <si>
    <t>Menomonee Falls</t>
  </si>
  <si>
    <t>Milwaukee Nw</t>
  </si>
  <si>
    <t>Milwaukee</t>
  </si>
  <si>
    <t>Wales</t>
  </si>
  <si>
    <t>Genesee</t>
  </si>
  <si>
    <t>Se Germantown</t>
  </si>
  <si>
    <t>West Allis</t>
  </si>
  <si>
    <t>Brookfield</t>
  </si>
  <si>
    <t>Belgium</t>
  </si>
  <si>
    <t>West Allis West</t>
  </si>
  <si>
    <t>Grafton/Mequon</t>
  </si>
  <si>
    <t>Stadium</t>
  </si>
  <si>
    <t>Airport_Milw</t>
  </si>
  <si>
    <t>Barton</t>
  </si>
  <si>
    <t>Kewaskum</t>
  </si>
  <si>
    <t>North Lake</t>
  </si>
  <si>
    <t>Oconomowoc</t>
  </si>
  <si>
    <t>Mukwonago</t>
  </si>
  <si>
    <t>Pewaukee</t>
  </si>
  <si>
    <t>Waukesha West</t>
  </si>
  <si>
    <t>Waukesha</t>
  </si>
  <si>
    <t>76Th &amp; Brown Deer</t>
  </si>
  <si>
    <t>Us 45/Good Hope</t>
  </si>
  <si>
    <t>Wauwatosa</t>
  </si>
  <si>
    <t>New Berlin</t>
  </si>
  <si>
    <t>11Th &amp; Cleveland</t>
  </si>
  <si>
    <t>13Th &amp; North</t>
  </si>
  <si>
    <t>Hwy 100 &amp; Arthur</t>
  </si>
  <si>
    <t>71St &amp; Fond Du Lac</t>
  </si>
  <si>
    <t>Lincoln Park</t>
  </si>
  <si>
    <t>Pewaukee Lake</t>
  </si>
  <si>
    <t>Eagle</t>
  </si>
  <si>
    <t>South Milwaukee</t>
  </si>
  <si>
    <t>Se Franklin</t>
  </si>
  <si>
    <t>Jackson Park</t>
  </si>
  <si>
    <t>St Francis</t>
  </si>
  <si>
    <t>68Th &amp; Forest Home</t>
  </si>
  <si>
    <t>River West</t>
  </si>
  <si>
    <t>Oconomowoc Lake</t>
  </si>
  <si>
    <t>Sussex</t>
  </si>
  <si>
    <t>Genesee Depot</t>
  </si>
  <si>
    <t>Marcy Road</t>
  </si>
  <si>
    <t>Washington Park</t>
  </si>
  <si>
    <t>Kohlsville</t>
  </si>
  <si>
    <t>Brown Deer</t>
  </si>
  <si>
    <t>Port Washington</t>
  </si>
  <si>
    <t>River Hills</t>
  </si>
  <si>
    <t>West Bend South</t>
  </si>
  <si>
    <t>West Bend</t>
  </si>
  <si>
    <t>27Th &amp; College</t>
  </si>
  <si>
    <t>Cudahy</t>
  </si>
  <si>
    <t>Menomonee Falls Dt</t>
  </si>
  <si>
    <t>Capitol &amp; 124Th</t>
  </si>
  <si>
    <t>Sunny Slope Road</t>
  </si>
  <si>
    <t>Slinger</t>
  </si>
  <si>
    <t>Hwy 83 &amp; I94</t>
  </si>
  <si>
    <t>Tuckaway</t>
  </si>
  <si>
    <t>60Th &amp; Mill</t>
  </si>
  <si>
    <t>Ne Germantown</t>
  </si>
  <si>
    <t>Ryan Road</t>
  </si>
  <si>
    <t>Howell Ave</t>
  </si>
  <si>
    <t>College And I94</t>
  </si>
  <si>
    <t>76Th &amp; Center</t>
  </si>
  <si>
    <t>Barker And Greenfield</t>
  </si>
  <si>
    <t>Dt Oconomowoc</t>
  </si>
  <si>
    <t>Timmerman Field</t>
  </si>
  <si>
    <t>Zoo Interchange</t>
  </si>
  <si>
    <t>Dt Germantown</t>
  </si>
  <si>
    <t>Hwy 83 &amp; K</t>
  </si>
  <si>
    <t>Hwy 83 And Q</t>
  </si>
  <si>
    <t>Hwy 100_Forest Home</t>
  </si>
  <si>
    <t>Hales Corners</t>
  </si>
  <si>
    <t>Menomonee Falls Se</t>
  </si>
  <si>
    <t>Janesville &amp; Racine</t>
  </si>
  <si>
    <t>Muskego</t>
  </si>
  <si>
    <t>I43 And Hwy D</t>
  </si>
  <si>
    <t>West Bend Airport</t>
  </si>
  <si>
    <t>Green Bay &amp; Mill</t>
  </si>
  <si>
    <t>Mound Zion</t>
  </si>
  <si>
    <t>Colgate</t>
  </si>
  <si>
    <t>Humboldt Park</t>
  </si>
  <si>
    <t>Hartford West</t>
  </si>
  <si>
    <t>Saukville</t>
  </si>
  <si>
    <t>Tess Corners</t>
  </si>
  <si>
    <t>Hwy 60 &amp; 181</t>
  </si>
  <si>
    <t>Cedarburg</t>
  </si>
  <si>
    <t>I-94 &amp; Ryan Road</t>
  </si>
  <si>
    <t>Hwy 67 &amp; Ci</t>
  </si>
  <si>
    <t>Dousman</t>
  </si>
  <si>
    <t>Hwy 45 And Pv</t>
  </si>
  <si>
    <t>Hampton And Teutonia</t>
  </si>
  <si>
    <t>50Th &amp; Hampton</t>
  </si>
  <si>
    <t>Jackson Dt East</t>
  </si>
  <si>
    <t>Drexel &amp; Pennsylvania</t>
  </si>
  <si>
    <t>Grafton East</t>
  </si>
  <si>
    <t>Waukesha Quarry</t>
  </si>
  <si>
    <t>West Bend Nw</t>
  </si>
  <si>
    <t>Merton</t>
  </si>
  <si>
    <t>37Th &amp; Rawson</t>
  </si>
  <si>
    <t>50Th And Howard</t>
  </si>
  <si>
    <t>76Th &amp; Morgan</t>
  </si>
  <si>
    <t>91St&amp; Green Tree</t>
  </si>
  <si>
    <t>Airport South</t>
  </si>
  <si>
    <t>Burleigh &amp; Hopkins</t>
  </si>
  <si>
    <t>Calhoun 7 Greenfield Rds</t>
  </si>
  <si>
    <t>Gebhart &amp; Brookfield Rds</t>
  </si>
  <si>
    <t>Howard &amp; Whitnall</t>
  </si>
  <si>
    <t>Pilgrim &amp; Q</t>
  </si>
  <si>
    <t>Sherman &amp; North Aves</t>
  </si>
  <si>
    <t>Platteville</t>
  </si>
  <si>
    <t>Boscobel</t>
  </si>
  <si>
    <t>Dodgeville</t>
  </si>
  <si>
    <t>Richland Center</t>
  </si>
  <si>
    <t>Yuba</t>
  </si>
  <si>
    <t>Lake Delton</t>
  </si>
  <si>
    <t>Belleville</t>
  </si>
  <si>
    <t>Barneveld</t>
  </si>
  <si>
    <t>Dickeyville</t>
  </si>
  <si>
    <t>Mineral Point</t>
  </si>
  <si>
    <t>Monroe Dt</t>
  </si>
  <si>
    <t>New Glarus</t>
  </si>
  <si>
    <t>Cuba City</t>
  </si>
  <si>
    <t>Blanchardville</t>
  </si>
  <si>
    <t>Downtown Boscobel</t>
  </si>
  <si>
    <t>Reedsburg Dt</t>
  </si>
  <si>
    <t>Reedsburg</t>
  </si>
  <si>
    <t>Juda</t>
  </si>
  <si>
    <t>Bluffview</t>
  </si>
  <si>
    <t>North Freedom</t>
  </si>
  <si>
    <t>Lavalle</t>
  </si>
  <si>
    <t>Shullsburg</t>
  </si>
  <si>
    <t>Coon Valley</t>
  </si>
  <si>
    <t>Westby</t>
  </si>
  <si>
    <t>Montfort</t>
  </si>
  <si>
    <t>W5389 Fairview</t>
  </si>
  <si>
    <t>Muscoda</t>
  </si>
  <si>
    <t>Readstown</t>
  </si>
  <si>
    <t>South Wayne</t>
  </si>
  <si>
    <t>Potosi</t>
  </si>
  <si>
    <t>Cassville</t>
  </si>
  <si>
    <t>Patch Grove</t>
  </si>
  <si>
    <t>Uw Platteville</t>
  </si>
  <si>
    <t>Fennimore</t>
  </si>
  <si>
    <t>Soldiers Grove &amp; Gay Mills</t>
  </si>
  <si>
    <t>Gays Mills</t>
  </si>
  <si>
    <t>Rising Sun</t>
  </si>
  <si>
    <t>Ferryville</t>
  </si>
  <si>
    <t>Boaz</t>
  </si>
  <si>
    <t>Cazenovia</t>
  </si>
  <si>
    <t>Loganville</t>
  </si>
  <si>
    <t>Lafarge</t>
  </si>
  <si>
    <t>La Farge</t>
  </si>
  <si>
    <t>Christmas Mountain</t>
  </si>
  <si>
    <t>Leland</t>
  </si>
  <si>
    <t>Honey Creek</t>
  </si>
  <si>
    <t>Hwy C &amp; J</t>
  </si>
  <si>
    <t>Gratiot</t>
  </si>
  <si>
    <t>Hollandale</t>
  </si>
  <si>
    <t>Monroe East</t>
  </si>
  <si>
    <t>Monroe Hwy 11 &amp; 69</t>
  </si>
  <si>
    <t>Ferryville 901 Auction</t>
  </si>
  <si>
    <t>Romance 901 Auction</t>
  </si>
  <si>
    <t>Red Mound 901 Auction</t>
  </si>
  <si>
    <t>Desoto</t>
  </si>
  <si>
    <t>Mount Sterling 901 Auction</t>
  </si>
  <si>
    <t>Viroqua</t>
  </si>
  <si>
    <t>Avoca</t>
  </si>
  <si>
    <t>Bloomington</t>
  </si>
  <si>
    <t>Eastman</t>
  </si>
  <si>
    <t>Prairie Du Chien N</t>
  </si>
  <si>
    <t>Prairie Du Chien</t>
  </si>
  <si>
    <t>Prairie Du Chien S</t>
  </si>
  <si>
    <t>Arena</t>
  </si>
  <si>
    <t>Spring Green</t>
  </si>
  <si>
    <t>Wauzeka</t>
  </si>
  <si>
    <t>Portage</t>
  </si>
  <si>
    <t>Lomira</t>
  </si>
  <si>
    <t>Whitewater</t>
  </si>
  <si>
    <t>East Troy</t>
  </si>
  <si>
    <t>Waupun</t>
  </si>
  <si>
    <t>Campbellsport</t>
  </si>
  <si>
    <t>Ripon</t>
  </si>
  <si>
    <t>Walworth</t>
  </si>
  <si>
    <t>Fort Atkinson</t>
  </si>
  <si>
    <t>Fond Du Lac Sw</t>
  </si>
  <si>
    <t>Fond Du Lac</t>
  </si>
  <si>
    <t>Lyons</t>
  </si>
  <si>
    <t>Ladoga</t>
  </si>
  <si>
    <t>Rosendale</t>
  </si>
  <si>
    <t>Poynette</t>
  </si>
  <si>
    <t>Portage Dt</t>
  </si>
  <si>
    <t>Randolph</t>
  </si>
  <si>
    <t>Pipe</t>
  </si>
  <si>
    <t>Malone</t>
  </si>
  <si>
    <t>Theresa</t>
  </si>
  <si>
    <t>Dt Columbus</t>
  </si>
  <si>
    <t>Dt Mayville</t>
  </si>
  <si>
    <t>Mayville</t>
  </si>
  <si>
    <t>Hwy 23 &amp; City Rd G</t>
  </si>
  <si>
    <t>St. Cloud</t>
  </si>
  <si>
    <t>Darien</t>
  </si>
  <si>
    <t>North Fort Atkinson</t>
  </si>
  <si>
    <t>Uw Whitewater</t>
  </si>
  <si>
    <t>Leeds Center</t>
  </si>
  <si>
    <t>Ripon Dt</t>
  </si>
  <si>
    <t>Lauderdale Lakes</t>
  </si>
  <si>
    <t>Elkhorn</t>
  </si>
  <si>
    <t>Dekorra</t>
  </si>
  <si>
    <t>Lodi Dt</t>
  </si>
  <si>
    <t>Lodi</t>
  </si>
  <si>
    <t>Helenville</t>
  </si>
  <si>
    <t>Lake Geneva South</t>
  </si>
  <si>
    <t>Lake Geneva</t>
  </si>
  <si>
    <t>Hwy 89 And A</t>
  </si>
  <si>
    <t>W8354 County Road A</t>
  </si>
  <si>
    <t>Sullivan</t>
  </si>
  <si>
    <t>Uw Whitewater West</t>
  </si>
  <si>
    <t>Poynette Dt</t>
  </si>
  <si>
    <t>Fond Du Lac West</t>
  </si>
  <si>
    <t>Lake Mills Dt</t>
  </si>
  <si>
    <t>Campbellsport Dt</t>
  </si>
  <si>
    <t>Waupun North</t>
  </si>
  <si>
    <t>Highway Jv</t>
  </si>
  <si>
    <t>Rubicon</t>
  </si>
  <si>
    <t>Fox Lake</t>
  </si>
  <si>
    <t>Harmony Grove</t>
  </si>
  <si>
    <t>Delavan Lake</t>
  </si>
  <si>
    <t>Fall River</t>
  </si>
  <si>
    <t>Arlington Core</t>
  </si>
  <si>
    <t>Allens Grove</t>
  </si>
  <si>
    <t>Pardeeville East</t>
  </si>
  <si>
    <t>Pardeeville</t>
  </si>
  <si>
    <t>Portage Se</t>
  </si>
  <si>
    <t>Columbus Center</t>
  </si>
  <si>
    <t>Sturgeon Bay</t>
  </si>
  <si>
    <t>Ellison Bay</t>
  </si>
  <si>
    <t>Kewaunee</t>
  </si>
  <si>
    <t>Algoma</t>
  </si>
  <si>
    <t>Brussels</t>
  </si>
  <si>
    <t>Fish Creek</t>
  </si>
  <si>
    <t>Baileys Harbor</t>
  </si>
  <si>
    <t>Egg Harbor</t>
  </si>
  <si>
    <t>Branch</t>
  </si>
  <si>
    <t>Manitowoc</t>
  </si>
  <si>
    <t>Two Rivers</t>
  </si>
  <si>
    <t>Valders</t>
  </si>
  <si>
    <t>Sturgeon Bay Wt</t>
  </si>
  <si>
    <t>Maribel</t>
  </si>
  <si>
    <t>Jacksonport</t>
  </si>
  <si>
    <t>Reedsville</t>
  </si>
  <si>
    <t>Liberty Grove</t>
  </si>
  <si>
    <t>Sturgeon Bay Ne</t>
  </si>
  <si>
    <t>Dt Kewaunee</t>
  </si>
  <si>
    <t>Pilsen</t>
  </si>
  <si>
    <t>School Hill</t>
  </si>
  <si>
    <t>Kiel</t>
  </si>
  <si>
    <t>Two Rivers Dt</t>
  </si>
  <si>
    <t>Washington Island</t>
  </si>
  <si>
    <t>Radford</t>
  </si>
  <si>
    <t>Lovers Leap</t>
  </si>
  <si>
    <t>Angels Rest</t>
  </si>
  <si>
    <t>Pearisburg</t>
  </si>
  <si>
    <t>Wills Ridge</t>
  </si>
  <si>
    <t>Fancy Gap</t>
  </si>
  <si>
    <t>Elliston</t>
  </si>
  <si>
    <t>Spruce Run</t>
  </si>
  <si>
    <t>Poplar Camp</t>
  </si>
  <si>
    <t>Shawsville</t>
  </si>
  <si>
    <t>Galax City</t>
  </si>
  <si>
    <t>Draper Mtn.</t>
  </si>
  <si>
    <t>Five Forks</t>
  </si>
  <si>
    <t>Hillsville</t>
  </si>
  <si>
    <t>Blacksburg</t>
  </si>
  <si>
    <t>Galax Dt</t>
  </si>
  <si>
    <t>Armory</t>
  </si>
  <si>
    <t>New Ellet</t>
  </si>
  <si>
    <t>Hillsville East</t>
  </si>
  <si>
    <t>91 Nettle Ridge Loop</t>
  </si>
  <si>
    <t>Galax East</t>
  </si>
  <si>
    <t>Spencer</t>
  </si>
  <si>
    <t>500 Breezy Ridge Road</t>
  </si>
  <si>
    <t>Hillsville Dt</t>
  </si>
  <si>
    <t>258 Cherry Street</t>
  </si>
  <si>
    <t>Wolf Creek Mt</t>
  </si>
  <si>
    <t>Walkers Creek</t>
  </si>
  <si>
    <t>Cana</t>
  </si>
  <si>
    <t>Fancy Gap North</t>
  </si>
  <si>
    <t>Swansboro</t>
  </si>
  <si>
    <t>Hubert</t>
  </si>
  <si>
    <t>Richlands</t>
  </si>
  <si>
    <t>Half Moon</t>
  </si>
  <si>
    <t>Sneads Ferry</t>
  </si>
  <si>
    <t>Maple Hill</t>
  </si>
  <si>
    <t>Onslow Pines</t>
  </si>
  <si>
    <t>Bolivia</t>
  </si>
  <si>
    <t>Division</t>
  </si>
  <si>
    <t>Greenville Ave</t>
  </si>
  <si>
    <t>Holly Shelter</t>
  </si>
  <si>
    <t>Myrtle Grove</t>
  </si>
  <si>
    <t>Orton</t>
  </si>
  <si>
    <t>Shallotte</t>
  </si>
  <si>
    <t>Southport</t>
  </si>
  <si>
    <t>Wrightsville</t>
  </si>
  <si>
    <t>Donnie</t>
  </si>
  <si>
    <t>Sandy Creek</t>
  </si>
  <si>
    <t>Honey Island</t>
  </si>
  <si>
    <t>Ash</t>
  </si>
  <si>
    <t>Winnabow</t>
  </si>
  <si>
    <t>Ocean Isle</t>
  </si>
  <si>
    <t>Smith</t>
  </si>
  <si>
    <t>Brazito</t>
  </si>
  <si>
    <t>Versailles</t>
  </si>
  <si>
    <t>Se Jefferson</t>
  </si>
  <si>
    <t>Jefferson City Nw</t>
  </si>
  <si>
    <t>Eugene</t>
  </si>
  <si>
    <t>Linn</t>
  </si>
  <si>
    <t>Ulman</t>
  </si>
  <si>
    <t>Iberia</t>
  </si>
  <si>
    <t>Fry Ridge</t>
  </si>
  <si>
    <t>Owensville</t>
  </si>
  <si>
    <t>Gravois Mills</t>
  </si>
  <si>
    <t>Swiss</t>
  </si>
  <si>
    <t>Gerald</t>
  </si>
  <si>
    <t>Eldon Dt</t>
  </si>
  <si>
    <t>Apache Flats</t>
  </si>
  <si>
    <t>Missouri Blvd</t>
  </si>
  <si>
    <t>Calloway</t>
  </si>
  <si>
    <t>Steedman</t>
  </si>
  <si>
    <t>Freeburg</t>
  </si>
  <si>
    <t>Reeds Lake</t>
  </si>
  <si>
    <t>Hwy63 And Route E</t>
  </si>
  <si>
    <t>Wardsville</t>
  </si>
  <si>
    <t>Jaycee Fairgrounds</t>
  </si>
  <si>
    <t>Centertown</t>
  </si>
  <si>
    <t>Mount Stirling</t>
  </si>
  <si>
    <t>Hill Hollow</t>
  </si>
  <si>
    <t>Lake Ozark</t>
  </si>
  <si>
    <t>Newbloomfield</t>
  </si>
  <si>
    <t>Nfulton</t>
  </si>
  <si>
    <t>Stover</t>
  </si>
  <si>
    <t>Laurie</t>
  </si>
  <si>
    <t>High Point</t>
  </si>
  <si>
    <t>Russelville</t>
  </si>
  <si>
    <t>Russellville</t>
  </si>
  <si>
    <t>Bern</t>
  </si>
  <si>
    <t>Edgar</t>
  </si>
  <si>
    <t>225261 Aspen Drive</t>
  </si>
  <si>
    <t>Hatley</t>
  </si>
  <si>
    <t>174817 State Highway 29</t>
  </si>
  <si>
    <t>Hwy 153 &amp; J</t>
  </si>
  <si>
    <t>209626 Pinery Road</t>
  </si>
  <si>
    <t>Lake Dubay</t>
  </si>
  <si>
    <t>202353 State Highway 34</t>
  </si>
  <si>
    <t>Mosinee</t>
  </si>
  <si>
    <t>Rib Falls</t>
  </si>
  <si>
    <t>133481 Jersey Falls Trail</t>
  </si>
  <si>
    <t>Wausau Industrial</t>
  </si>
  <si>
    <t>Wausau</t>
  </si>
  <si>
    <t>5815 Fuller Street</t>
  </si>
  <si>
    <t>Abbotsford</t>
  </si>
  <si>
    <t>Birnamwood</t>
  </si>
  <si>
    <t>Bonduel</t>
  </si>
  <si>
    <t>Bowler</t>
  </si>
  <si>
    <t>Chase</t>
  </si>
  <si>
    <t>441 Beaumier Lane</t>
  </si>
  <si>
    <t>Sobieski</t>
  </si>
  <si>
    <t>Krakow</t>
  </si>
  <si>
    <t>Little Suamico</t>
  </si>
  <si>
    <t>Mattoon Dt</t>
  </si>
  <si>
    <t>Antigo</t>
  </si>
  <si>
    <t>Shawano Dt</t>
  </si>
  <si>
    <t>Shawano</t>
  </si>
  <si>
    <t>Schleswig</t>
  </si>
  <si>
    <t>200 Ash Road</t>
  </si>
  <si>
    <t>Vail</t>
  </si>
  <si>
    <t>Dakota Ave</t>
  </si>
  <si>
    <t>South Sioux City</t>
  </si>
  <si>
    <t>NE</t>
  </si>
  <si>
    <t>Frelon Dr</t>
  </si>
  <si>
    <t>4901 Frelon Drive</t>
  </si>
  <si>
    <t>Sioux City</t>
  </si>
  <si>
    <t>Sloan</t>
  </si>
  <si>
    <t>1875 Highway 141</t>
  </si>
  <si>
    <t>Walmart And Mall</t>
  </si>
  <si>
    <t>West Highland Ave</t>
  </si>
  <si>
    <t>Western Iowa Tech College</t>
  </si>
  <si>
    <t>Carter Lake</t>
  </si>
  <si>
    <t>Council Bluffs</t>
  </si>
  <si>
    <t>Marne</t>
  </si>
  <si>
    <t>Oakdale</t>
  </si>
  <si>
    <t>Omaha</t>
  </si>
  <si>
    <t>Shelby</t>
  </si>
  <si>
    <t>Underwood</t>
  </si>
  <si>
    <t>Walnut</t>
  </si>
  <si>
    <t>Yorkshire</t>
  </si>
  <si>
    <t>Minden</t>
  </si>
  <si>
    <t>Avery</t>
  </si>
  <si>
    <t>Clara</t>
  </si>
  <si>
    <t>Crescent</t>
  </si>
  <si>
    <t>Hwy 680_Irvington Rd</t>
  </si>
  <si>
    <t>Millard</t>
  </si>
  <si>
    <t>N Council Bluffs</t>
  </si>
  <si>
    <t>Omaha Hwy 29S</t>
  </si>
  <si>
    <t>Papillion</t>
  </si>
  <si>
    <t>S. 123 St</t>
  </si>
  <si>
    <t>S 16Th St</t>
  </si>
  <si>
    <t>Seymour Park</t>
  </si>
  <si>
    <t>Bob Boozer Dr</t>
  </si>
  <si>
    <t>Lake Manawa</t>
  </si>
  <si>
    <t>West Center_122Nd St</t>
  </si>
  <si>
    <t>Pacific And 90Th Street</t>
  </si>
  <si>
    <t>Center And 84Th Street</t>
  </si>
  <si>
    <t>West Roads Mall</t>
  </si>
  <si>
    <t>Hwy 370 And 36Th St</t>
  </si>
  <si>
    <t>Binney St And Hwy 75</t>
  </si>
  <si>
    <t>Hwy 75 North</t>
  </si>
  <si>
    <t>W. Maple &amp; 132Nd St.</t>
  </si>
  <si>
    <t>Unadilla</t>
  </si>
  <si>
    <t>Syracuse</t>
  </si>
  <si>
    <t>Harrison &amp; 96Th St</t>
  </si>
  <si>
    <t>La Vista</t>
  </si>
  <si>
    <t>W Center &amp; 132 St</t>
  </si>
  <si>
    <t>Q Street &amp; 42Nd Street</t>
  </si>
  <si>
    <t>Valley</t>
  </si>
  <si>
    <t>Highway 275</t>
  </si>
  <si>
    <t>N Saddle Creek Rd</t>
  </si>
  <si>
    <t>N. Fremont</t>
  </si>
  <si>
    <t>Bennington</t>
  </si>
  <si>
    <t>Kennard</t>
  </si>
  <si>
    <t>Missouri Valley</t>
  </si>
  <si>
    <t>Loveland</t>
  </si>
  <si>
    <t>Whippoorwill</t>
  </si>
  <si>
    <t>Neola</t>
  </si>
  <si>
    <t>Treynor</t>
  </si>
  <si>
    <t>Harlan</t>
  </si>
  <si>
    <t>Glenwood North</t>
  </si>
  <si>
    <t>72Nd &amp; Sorenson</t>
  </si>
  <si>
    <t>Lake Manawa South</t>
  </si>
  <si>
    <t>Yutan</t>
  </si>
  <si>
    <t>Np - 60Th And Blondo</t>
  </si>
  <si>
    <t>Np - Katy</t>
  </si>
  <si>
    <t>Hwy 177_Airport Rd</t>
  </si>
  <si>
    <t>Brush Creek Rd</t>
  </si>
  <si>
    <t>Bills Corner</t>
  </si>
  <si>
    <t>I35_Hwy51</t>
  </si>
  <si>
    <t>Orlando</t>
  </si>
  <si>
    <t>Max Katz</t>
  </si>
  <si>
    <t>Glencoe</t>
  </si>
  <si>
    <t>I35_Hwy 412</t>
  </si>
  <si>
    <t>Toll West</t>
  </si>
  <si>
    <t>Marland</t>
  </si>
  <si>
    <t>I35 And Hwy 156</t>
  </si>
  <si>
    <t>East Stillwater</t>
  </si>
  <si>
    <t>Yale</t>
  </si>
  <si>
    <t>Tonkawa</t>
  </si>
  <si>
    <t>Braman</t>
  </si>
  <si>
    <t>Newkirk</t>
  </si>
  <si>
    <t>Blackwell</t>
  </si>
  <si>
    <t>West Ponca</t>
  </si>
  <si>
    <t>Ponca City</t>
  </si>
  <si>
    <t>Johnson</t>
  </si>
  <si>
    <t>Shawnee</t>
  </si>
  <si>
    <t>Lawton Border</t>
  </si>
  <si>
    <t>Cement</t>
  </si>
  <si>
    <t>Porter And Robinson</t>
  </si>
  <si>
    <t>Norman</t>
  </si>
  <si>
    <t>West Robinson</t>
  </si>
  <si>
    <t>Turtlecreek And E 15Th</t>
  </si>
  <si>
    <t>Edmond</t>
  </si>
  <si>
    <t>Hwy 77 And I35</t>
  </si>
  <si>
    <t>Penn And Nw 164Th</t>
  </si>
  <si>
    <t>Oklahoma City</t>
  </si>
  <si>
    <t>I35 And Ne 4Th</t>
  </si>
  <si>
    <t>Western And Sw 44Th</t>
  </si>
  <si>
    <t>74Th And Waterloo</t>
  </si>
  <si>
    <t>Wheeler Park</t>
  </si>
  <si>
    <t>I40 And Westminister</t>
  </si>
  <si>
    <t>Kilpatrick And Meridian</t>
  </si>
  <si>
    <t>East Midwest City</t>
  </si>
  <si>
    <t>Midwest City</t>
  </si>
  <si>
    <t>Ok State Fairgrounds</t>
  </si>
  <si>
    <t>I40 And Rockwell</t>
  </si>
  <si>
    <t>720 South Rockwell</t>
  </si>
  <si>
    <t>Se 15Th And Indian Meridian</t>
  </si>
  <si>
    <t>Choctaw</t>
  </si>
  <si>
    <t>Hwy81_Nw Expressway</t>
  </si>
  <si>
    <t>Okarche</t>
  </si>
  <si>
    <t>Union City</t>
  </si>
  <si>
    <t>Mcloud</t>
  </si>
  <si>
    <t>Harrah</t>
  </si>
  <si>
    <t>12Th And May</t>
  </si>
  <si>
    <t>84Th And Bethel</t>
  </si>
  <si>
    <t>Brock Park</t>
  </si>
  <si>
    <t>Grand Blvd And S Shield</t>
  </si>
  <si>
    <t>Lake Thunder</t>
  </si>
  <si>
    <t>Moore</t>
  </si>
  <si>
    <t>Tuttle</t>
  </si>
  <si>
    <t>The Zoo</t>
  </si>
  <si>
    <t>West Norman</t>
  </si>
  <si>
    <t>Ou Capacity</t>
  </si>
  <si>
    <t>Hillcrest Health Center</t>
  </si>
  <si>
    <t>Quail Springs Mall</t>
  </si>
  <si>
    <t>Hwy102 And Hwy9</t>
  </si>
  <si>
    <t>Hwy9 And Se 84Th</t>
  </si>
  <si>
    <t>Anadarko</t>
  </si>
  <si>
    <t>Verden</t>
  </si>
  <si>
    <t>Kelly And Charter Oak</t>
  </si>
  <si>
    <t>Covell And Coltrane</t>
  </si>
  <si>
    <t>122Nd And Council</t>
  </si>
  <si>
    <t>Shawnee Country Club</t>
  </si>
  <si>
    <t>Hiwassee And 104Th</t>
  </si>
  <si>
    <t>Portland And Hwy33</t>
  </si>
  <si>
    <t>Guthrie</t>
  </si>
  <si>
    <t>Agawam</t>
  </si>
  <si>
    <t>Ninnekah</t>
  </si>
  <si>
    <t>Canute</t>
  </si>
  <si>
    <t>Ne Edmond</t>
  </si>
  <si>
    <t>Hwy51 And Hwy74</t>
  </si>
  <si>
    <t>Hydro</t>
  </si>
  <si>
    <t>I40 And Hwy270</t>
  </si>
  <si>
    <t>Buffalo</t>
  </si>
  <si>
    <t>I40 And Hwy281</t>
  </si>
  <si>
    <t>N2310 Rd</t>
  </si>
  <si>
    <t>Rush Springs</t>
  </si>
  <si>
    <t>Weatherford</t>
  </si>
  <si>
    <t>Tabler</t>
  </si>
  <si>
    <t>N Weatherford</t>
  </si>
  <si>
    <t>Applevalley</t>
  </si>
  <si>
    <t>Hwy62 And Hwy102</t>
  </si>
  <si>
    <t>McLoud</t>
  </si>
  <si>
    <t>Hwy 62 And Hwy 177</t>
  </si>
  <si>
    <t>Meeker</t>
  </si>
  <si>
    <t>Minco</t>
  </si>
  <si>
    <t>Purcell</t>
  </si>
  <si>
    <t>Dibble</t>
  </si>
  <si>
    <t>Blanchard</t>
  </si>
  <si>
    <t>Wellston</t>
  </si>
  <si>
    <t>Alex</t>
  </si>
  <si>
    <t>Hwy59&amp;59B</t>
  </si>
  <si>
    <t>Lindsay</t>
  </si>
  <si>
    <t>Earlsboro</t>
  </si>
  <si>
    <t>Pearson</t>
  </si>
  <si>
    <t>Prague</t>
  </si>
  <si>
    <t>Weather Ford Cap</t>
  </si>
  <si>
    <t>North El Reno</t>
  </si>
  <si>
    <t>El Reno</t>
  </si>
  <si>
    <t>Mulhall</t>
  </si>
  <si>
    <t>Anadarko South</t>
  </si>
  <si>
    <t>Nw Expr And Marketplace Relo</t>
  </si>
  <si>
    <t>7924 Wilshire Circle</t>
  </si>
  <si>
    <t>Middleberg Relo</t>
  </si>
  <si>
    <t>Nw63Rd And Meridian Relo</t>
  </si>
  <si>
    <t>Dayton Rt5</t>
  </si>
  <si>
    <t>Hartsville</t>
  </si>
  <si>
    <t>Cape Elizabeth South</t>
  </si>
  <si>
    <t>Cape Elizabeth</t>
  </si>
  <si>
    <t>Canco Road</t>
  </si>
  <si>
    <t>Portland</t>
  </si>
  <si>
    <t>North Yarmouth Pw</t>
  </si>
  <si>
    <t>North Gorham</t>
  </si>
  <si>
    <t>Gorham</t>
  </si>
  <si>
    <t>Salmon Falls</t>
  </si>
  <si>
    <t>Saco</t>
  </si>
  <si>
    <t>Falmouth West</t>
  </si>
  <si>
    <t>Falmouth</t>
  </si>
  <si>
    <t>Yarmouth West</t>
  </si>
  <si>
    <t>Yarmouth</t>
  </si>
  <si>
    <t>Limerick</t>
  </si>
  <si>
    <t>Bridgton</t>
  </si>
  <si>
    <t>Phippsburg</t>
  </si>
  <si>
    <t>Shapleigh</t>
  </si>
  <si>
    <t>Acton</t>
  </si>
  <si>
    <t>Pownal</t>
  </si>
  <si>
    <t>Burwell</t>
  </si>
  <si>
    <t>Longpine</t>
  </si>
  <si>
    <t>Long Pine</t>
  </si>
  <si>
    <t>Merriman</t>
  </si>
  <si>
    <t>Valentine</t>
  </si>
  <si>
    <t>Valentine Refuge</t>
  </si>
  <si>
    <t>Creighton</t>
  </si>
  <si>
    <t>Plainview</t>
  </si>
  <si>
    <t>Crofton East</t>
  </si>
  <si>
    <t>Crofton</t>
  </si>
  <si>
    <t>Hartington</t>
  </si>
  <si>
    <t>Howells</t>
  </si>
  <si>
    <t>Magnet</t>
  </si>
  <si>
    <t>Norfolk</t>
  </si>
  <si>
    <t>Norfolk South</t>
  </si>
  <si>
    <t>Pilger</t>
  </si>
  <si>
    <t>Verdigre</t>
  </si>
  <si>
    <t>Westpoint</t>
  </si>
  <si>
    <t>Brokenbow</t>
  </si>
  <si>
    <t>Greeley</t>
  </si>
  <si>
    <t>Litchfield</t>
  </si>
  <si>
    <t>Stapleton</t>
  </si>
  <si>
    <t>St Paul</t>
  </si>
  <si>
    <t>St. Paul</t>
  </si>
  <si>
    <t>Thedford</t>
  </si>
  <si>
    <t>Centralcity</t>
  </si>
  <si>
    <t>Ceresco</t>
  </si>
  <si>
    <t>Garrison</t>
  </si>
  <si>
    <t>Hooper</t>
  </si>
  <si>
    <t>Silvercreek</t>
  </si>
  <si>
    <t>Stromsburg</t>
  </si>
  <si>
    <t>Valparaiso</t>
  </si>
  <si>
    <t>Wahoo</t>
  </si>
  <si>
    <t>Gibbon</t>
  </si>
  <si>
    <t>Kearney Dt</t>
  </si>
  <si>
    <t>Kearney</t>
  </si>
  <si>
    <t>Kearney E</t>
  </si>
  <si>
    <t>North Platte Dt</t>
  </si>
  <si>
    <t>North Platte</t>
  </si>
  <si>
    <t>North Platte Rural</t>
  </si>
  <si>
    <t>Ravenna</t>
  </si>
  <si>
    <t>Goehner</t>
  </si>
  <si>
    <t>Utica</t>
  </si>
  <si>
    <t>Grand Island</t>
  </si>
  <si>
    <t>Grand Island S</t>
  </si>
  <si>
    <t>I80</t>
  </si>
  <si>
    <t>Doniphan</t>
  </si>
  <si>
    <t>Pleasantdale</t>
  </si>
  <si>
    <t>Tamora</t>
  </si>
  <si>
    <t>Woodriver</t>
  </si>
  <si>
    <t>Wood River</t>
  </si>
  <si>
    <t>York</t>
  </si>
  <si>
    <t>Leroy</t>
  </si>
  <si>
    <t>Benkleman</t>
  </si>
  <si>
    <t>Benkelman</t>
  </si>
  <si>
    <t>Holdrege</t>
  </si>
  <si>
    <t>Maywood</t>
  </si>
  <si>
    <t>Mccook</t>
  </si>
  <si>
    <t>Blue Hill</t>
  </si>
  <si>
    <t>Crete</t>
  </si>
  <si>
    <t>Fairbury</t>
  </si>
  <si>
    <t>Geneva</t>
  </si>
  <si>
    <t>Hebron</t>
  </si>
  <si>
    <t>Kenesaw</t>
  </si>
  <si>
    <t>Nelson</t>
  </si>
  <si>
    <t>Superior</t>
  </si>
  <si>
    <t>Redcloud</t>
  </si>
  <si>
    <t>Red Cloud</t>
  </si>
  <si>
    <t>Western</t>
  </si>
  <si>
    <t>Daykin</t>
  </si>
  <si>
    <t>Ne10_Ashland</t>
  </si>
  <si>
    <t>Beatrice</t>
  </si>
  <si>
    <t>Cortland</t>
  </si>
  <si>
    <t>Falls City</t>
  </si>
  <si>
    <t>Nebraska City</t>
  </si>
  <si>
    <t>Pawnee City</t>
  </si>
  <si>
    <t>Plattsmouth</t>
  </si>
  <si>
    <t>Schuyler Dt</t>
  </si>
  <si>
    <t>Schuyler</t>
  </si>
  <si>
    <t>North Platte West</t>
  </si>
  <si>
    <t>Battle Creek</t>
  </si>
  <si>
    <t>Oneill Dt</t>
  </si>
  <si>
    <t>O'Neill</t>
  </si>
  <si>
    <t>Pender</t>
  </si>
  <si>
    <t>Nenzel</t>
  </si>
  <si>
    <t>Wymore</t>
  </si>
  <si>
    <t>Blue Springs</t>
  </si>
  <si>
    <t>Pierce West</t>
  </si>
  <si>
    <t>Dawson</t>
  </si>
  <si>
    <t>Axtell</t>
  </si>
  <si>
    <t>Ansley</t>
  </si>
  <si>
    <t>Gothenburg Dt</t>
  </si>
  <si>
    <t>Gothenburg</t>
  </si>
  <si>
    <t>Orchard</t>
  </si>
  <si>
    <t>Brown Lee</t>
  </si>
  <si>
    <t>Dunning</t>
  </si>
  <si>
    <t>Arapahoe</t>
  </si>
  <si>
    <t>Imperial Dt</t>
  </si>
  <si>
    <t>Imperial</t>
  </si>
  <si>
    <t>Anselmo</t>
  </si>
  <si>
    <t>Broken Bow Dt</t>
  </si>
  <si>
    <t>Paxton</t>
  </si>
  <si>
    <t>Wayne</t>
  </si>
  <si>
    <t>Trumbull</t>
  </si>
  <si>
    <t>Dodge</t>
  </si>
  <si>
    <t>Minden Dt</t>
  </si>
  <si>
    <t>224 West Douglas</t>
  </si>
  <si>
    <t>Spalding</t>
  </si>
  <si>
    <t>Platte Center</t>
  </si>
  <si>
    <t>Chambers</t>
  </si>
  <si>
    <t>St. Edward</t>
  </si>
  <si>
    <t>Bee Hive</t>
  </si>
  <si>
    <t>Aurora Dt</t>
  </si>
  <si>
    <t>Pleasanton</t>
  </si>
  <si>
    <t>Eustis</t>
  </si>
  <si>
    <t>Leigh</t>
  </si>
  <si>
    <t>Grand Island East</t>
  </si>
  <si>
    <t>Burr</t>
  </si>
  <si>
    <t>Crab Orchard</t>
  </si>
  <si>
    <t>Wakefield</t>
  </si>
  <si>
    <t>Mullen</t>
  </si>
  <si>
    <t>Friend</t>
  </si>
  <si>
    <t>Arnold</t>
  </si>
  <si>
    <t>Callaway</t>
  </si>
  <si>
    <t>Burwell Dt</t>
  </si>
  <si>
    <t>Farnam</t>
  </si>
  <si>
    <t>Culbertson</t>
  </si>
  <si>
    <t>Osmond Etc</t>
  </si>
  <si>
    <t>Osmond</t>
  </si>
  <si>
    <t>Campbell Etc</t>
  </si>
  <si>
    <t>Campbell</t>
  </si>
  <si>
    <t>Talmage</t>
  </si>
  <si>
    <t>Wauneta</t>
  </si>
  <si>
    <t>Curtis</t>
  </si>
  <si>
    <t>Beaver City</t>
  </si>
  <si>
    <t>Bertrand</t>
  </si>
  <si>
    <t>Oconto</t>
  </si>
  <si>
    <t>Pawnee City Dt</t>
  </si>
  <si>
    <t>Weeping Water</t>
  </si>
  <si>
    <t>Miller</t>
  </si>
  <si>
    <t>Neligh Downtown</t>
  </si>
  <si>
    <t>Neligh</t>
  </si>
  <si>
    <t>Tilden</t>
  </si>
  <si>
    <t>Verdon</t>
  </si>
  <si>
    <t>Scribner</t>
  </si>
  <si>
    <t>Humphrey</t>
  </si>
  <si>
    <t>Exmont</t>
  </si>
  <si>
    <t>Winside</t>
  </si>
  <si>
    <t>Walthill</t>
  </si>
  <si>
    <t>Bee</t>
  </si>
  <si>
    <t>Dwight</t>
  </si>
  <si>
    <t>Hwy 61 &amp; Arrowhead Lake</t>
  </si>
  <si>
    <t>Coleridge</t>
  </si>
  <si>
    <t>Heartwell</t>
  </si>
  <si>
    <t>Nickerson</t>
  </si>
  <si>
    <t>Fontanelle</t>
  </si>
  <si>
    <t>Brewster</t>
  </si>
  <si>
    <t>Wausa</t>
  </si>
  <si>
    <t>Amelia</t>
  </si>
  <si>
    <t>Burchard</t>
  </si>
  <si>
    <t>Endicott</t>
  </si>
  <si>
    <t>Manley 2</t>
  </si>
  <si>
    <t>Murdock</t>
  </si>
  <si>
    <t>Dewitt Ne</t>
  </si>
  <si>
    <t>Verdigre Se</t>
  </si>
  <si>
    <t>Red Cloud Rr</t>
  </si>
  <si>
    <t>Wood Lake</t>
  </si>
  <si>
    <t>Dannebrog</t>
  </si>
  <si>
    <t>Dannebrrog</t>
  </si>
  <si>
    <t>72849 Highway 105</t>
  </si>
  <si>
    <t>Avoca West</t>
  </si>
  <si>
    <t>610 Road C</t>
  </si>
  <si>
    <t>Upland</t>
  </si>
  <si>
    <t>Scotia</t>
  </si>
  <si>
    <t>Brunswick Se</t>
  </si>
  <si>
    <t>Tilden South</t>
  </si>
  <si>
    <t>Boelus</t>
  </si>
  <si>
    <t>Roseland</t>
  </si>
  <si>
    <t>Claycenter</t>
  </si>
  <si>
    <t>Clay Center</t>
  </si>
  <si>
    <t>Claycenterdt</t>
  </si>
  <si>
    <t>Concordia</t>
  </si>
  <si>
    <t>Mankato</t>
  </si>
  <si>
    <t>Minneapolis</t>
  </si>
  <si>
    <t>Us81_24</t>
  </si>
  <si>
    <t>Junctioncitye</t>
  </si>
  <si>
    <t>Manhattann</t>
  </si>
  <si>
    <t>Manhattan</t>
  </si>
  <si>
    <t>Manhattanwt</t>
  </si>
  <si>
    <t>Marysville</t>
  </si>
  <si>
    <t>Wheaton</t>
  </si>
  <si>
    <t>Abilene</t>
  </si>
  <si>
    <t>Chapman</t>
  </si>
  <si>
    <t>Hillsboro</t>
  </si>
  <si>
    <t>Hwy14</t>
  </si>
  <si>
    <t>Ironmound</t>
  </si>
  <si>
    <t>Lindsborg</t>
  </si>
  <si>
    <t>Smoky Hill</t>
  </si>
  <si>
    <t>Mcpherson</t>
  </si>
  <si>
    <t>Moundridge</t>
  </si>
  <si>
    <t>Emporiadt</t>
  </si>
  <si>
    <t>Emporia</t>
  </si>
  <si>
    <t>Herington</t>
  </si>
  <si>
    <t>Herrington</t>
  </si>
  <si>
    <t>Matfieldgreen</t>
  </si>
  <si>
    <t>Matfield Green</t>
  </si>
  <si>
    <t>Strongcity</t>
  </si>
  <si>
    <t>Strong City</t>
  </si>
  <si>
    <t>Ftscott</t>
  </si>
  <si>
    <t>Fort Scott</t>
  </si>
  <si>
    <t>Garnett</t>
  </si>
  <si>
    <t>Iola</t>
  </si>
  <si>
    <t>Lacygne</t>
  </si>
  <si>
    <t>La Cygne</t>
  </si>
  <si>
    <t>Moundcity</t>
  </si>
  <si>
    <t>Mound City</t>
  </si>
  <si>
    <t>Osawatomie</t>
  </si>
  <si>
    <t>Ottawadt</t>
  </si>
  <si>
    <t>Ottawa</t>
  </si>
  <si>
    <t>Toronto</t>
  </si>
  <si>
    <t>Yates Center</t>
  </si>
  <si>
    <t>Argoniamilan</t>
  </si>
  <si>
    <t>Cheneylk</t>
  </si>
  <si>
    <t>Pretty Prairie</t>
  </si>
  <si>
    <t>Hesston</t>
  </si>
  <si>
    <t>Kingman</t>
  </si>
  <si>
    <t>Wellington</t>
  </si>
  <si>
    <t>Mcphersondt</t>
  </si>
  <si>
    <t>Peabody</t>
  </si>
  <si>
    <t>Burlingtons</t>
  </si>
  <si>
    <t>Moran</t>
  </si>
  <si>
    <t>Richmond</t>
  </si>
  <si>
    <t>Arkansascity</t>
  </si>
  <si>
    <t>Arkansas City</t>
  </si>
  <si>
    <t>Calista</t>
  </si>
  <si>
    <t>Penalosa</t>
  </si>
  <si>
    <t>Halstead</t>
  </si>
  <si>
    <t>Southhaven</t>
  </si>
  <si>
    <t>South Haven</t>
  </si>
  <si>
    <t>Riley</t>
  </si>
  <si>
    <t>Bourbon West Of Uniontown</t>
  </si>
  <si>
    <t>Wamego Dt</t>
  </si>
  <si>
    <t>Wamego</t>
  </si>
  <si>
    <t>Marysville Hwy 36 And 99</t>
  </si>
  <si>
    <t>Beattie</t>
  </si>
  <si>
    <t>Admire</t>
  </si>
  <si>
    <t>Newton Relo</t>
  </si>
  <si>
    <t>Council Grove Relo</t>
  </si>
  <si>
    <t>Council Grove</t>
  </si>
  <si>
    <t>Emporia Relo</t>
  </si>
  <si>
    <t>Kanopolis Lake</t>
  </si>
  <si>
    <t>Clifton_Clyde</t>
  </si>
  <si>
    <t>Clyde</t>
  </si>
  <si>
    <t>Yatescentersouth</t>
  </si>
  <si>
    <t>Belleplaine</t>
  </si>
  <si>
    <t>Winfielddt</t>
  </si>
  <si>
    <t>Plevna</t>
  </si>
  <si>
    <t>Hwy56Andplumn</t>
  </si>
  <si>
    <t>Windom</t>
  </si>
  <si>
    <t>St Marys Dt</t>
  </si>
  <si>
    <t>St. Marys</t>
  </si>
  <si>
    <t>Onaga</t>
  </si>
  <si>
    <t>Bluemound</t>
  </si>
  <si>
    <t>Blue Mound</t>
  </si>
  <si>
    <t>Greely</t>
  </si>
  <si>
    <t>Longford</t>
  </si>
  <si>
    <t>Palmer</t>
  </si>
  <si>
    <t>Olsburg</t>
  </si>
  <si>
    <t>Wilsey</t>
  </si>
  <si>
    <t>Republic</t>
  </si>
  <si>
    <t>Gridley</t>
  </si>
  <si>
    <t>Delphos</t>
  </si>
  <si>
    <t>Hwy 15 And Cr 466</t>
  </si>
  <si>
    <t>Holyrood</t>
  </si>
  <si>
    <t>Dt Alma</t>
  </si>
  <si>
    <t>Olpe</t>
  </si>
  <si>
    <t>799 Road M</t>
  </si>
  <si>
    <t>New Strawn</t>
  </si>
  <si>
    <t>Glasco</t>
  </si>
  <si>
    <t>Goessel</t>
  </si>
  <si>
    <t>Gypsum</t>
  </si>
  <si>
    <t>Conway Springs</t>
  </si>
  <si>
    <t>Kingman Dt</t>
  </si>
  <si>
    <t>Gilmore</t>
  </si>
  <si>
    <t>Gilmore City</t>
  </si>
  <si>
    <t>Newell</t>
  </si>
  <si>
    <t>Laurens</t>
  </si>
  <si>
    <t>Peterson</t>
  </si>
  <si>
    <t>Estherville 2</t>
  </si>
  <si>
    <t>Estherville</t>
  </si>
  <si>
    <t>Spencer 2</t>
  </si>
  <si>
    <t>1304 East Milwaukee Street</t>
  </si>
  <si>
    <t>Sioux Rapids 2</t>
  </si>
  <si>
    <t>Sioux Rapids</t>
  </si>
  <si>
    <t>Milford 2</t>
  </si>
  <si>
    <t>Ruthven 2</t>
  </si>
  <si>
    <t>Ruthven</t>
  </si>
  <si>
    <t>Everly 2</t>
  </si>
  <si>
    <t>Everly</t>
  </si>
  <si>
    <t>Clay County Fairgrounds</t>
  </si>
  <si>
    <t>Rolfe</t>
  </si>
  <si>
    <t>800 Oak Street</t>
  </si>
  <si>
    <t>Caryville</t>
  </si>
  <si>
    <t>Harriman</t>
  </si>
  <si>
    <t>Black Mtn</t>
  </si>
  <si>
    <t>Crossville</t>
  </si>
  <si>
    <t>Campbell Junction</t>
  </si>
  <si>
    <t>Parragon Mtn</t>
  </si>
  <si>
    <t>Cookeville</t>
  </si>
  <si>
    <t>Livingston</t>
  </si>
  <si>
    <t>Buttermilk I-40 Split West</t>
  </si>
  <si>
    <t>Jamestown</t>
  </si>
  <si>
    <t>Tazewell</t>
  </si>
  <si>
    <t>Wartburg</t>
  </si>
  <si>
    <t>Gainesboro</t>
  </si>
  <si>
    <t>Clarkrange</t>
  </si>
  <si>
    <t>Ozone</t>
  </si>
  <si>
    <t>Helenwood</t>
  </si>
  <si>
    <t>Byrdstown</t>
  </si>
  <si>
    <t>Silver Point</t>
  </si>
  <si>
    <t>Monterey</t>
  </si>
  <si>
    <t>Red Boiling Springs</t>
  </si>
  <si>
    <t>Moss</t>
  </si>
  <si>
    <t>2150 New Hope Road</t>
  </si>
  <si>
    <t>Celina</t>
  </si>
  <si>
    <t>Harris Mtn</t>
  </si>
  <si>
    <t>Crawford</t>
  </si>
  <si>
    <t>Lafollette</t>
  </si>
  <si>
    <t>La Follette</t>
  </si>
  <si>
    <t>Westside</t>
  </si>
  <si>
    <t>East Cookeville</t>
  </si>
  <si>
    <t>Mckinney Ridge</t>
  </si>
  <si>
    <t>North Cookeville</t>
  </si>
  <si>
    <t>Melton Hill</t>
  </si>
  <si>
    <t>Tansi</t>
  </si>
  <si>
    <t>South Cookeville</t>
  </si>
  <si>
    <t>Peavine</t>
  </si>
  <si>
    <t>Dt Gainesboro</t>
  </si>
  <si>
    <t>Glen Mary</t>
  </si>
  <si>
    <t>Harvard</t>
  </si>
  <si>
    <t>Grimsley</t>
  </si>
  <si>
    <t>Piney</t>
  </si>
  <si>
    <t>Cordell</t>
  </si>
  <si>
    <t>Moffit</t>
  </si>
  <si>
    <t>Pioneer</t>
  </si>
  <si>
    <t>Roane State</t>
  </si>
  <si>
    <t>Hermitage Springs</t>
  </si>
  <si>
    <t>Mccormick</t>
  </si>
  <si>
    <t>Sunbright</t>
  </si>
  <si>
    <t>Stephens</t>
  </si>
  <si>
    <t>Coalfield</t>
  </si>
  <si>
    <t>Pickett</t>
  </si>
  <si>
    <t>Birdwell</t>
  </si>
  <si>
    <t>Whitleyville</t>
  </si>
  <si>
    <t>Chambers Mtn</t>
  </si>
  <si>
    <t>Brevard</t>
  </si>
  <si>
    <t>Cowee Bald</t>
  </si>
  <si>
    <t>Balsam</t>
  </si>
  <si>
    <t>Sylva</t>
  </si>
  <si>
    <t>Payne Mtn</t>
  </si>
  <si>
    <t>Longarm</t>
  </si>
  <si>
    <t>East Canton</t>
  </si>
  <si>
    <t>Dt Waynesville</t>
  </si>
  <si>
    <t>Chatuge Dam</t>
  </si>
  <si>
    <t>Cornhusker Hwy</t>
  </si>
  <si>
    <t>Cheney</t>
  </si>
  <si>
    <t>Old Cheney 48Th St</t>
  </si>
  <si>
    <t>Pawnee Lake</t>
  </si>
  <si>
    <t>Malcolm</t>
  </si>
  <si>
    <t>Walton</t>
  </si>
  <si>
    <t>Willow_Oakwood</t>
  </si>
  <si>
    <t>Enid</t>
  </si>
  <si>
    <t>Booneville South</t>
  </si>
  <si>
    <t>Overton</t>
  </si>
  <si>
    <t>Lamine</t>
  </si>
  <si>
    <t>Blackwater</t>
  </si>
  <si>
    <t>Smithton</t>
  </si>
  <si>
    <t>Dresden</t>
  </si>
  <si>
    <t>Sedalia</t>
  </si>
  <si>
    <t>La Monte</t>
  </si>
  <si>
    <t>Heaths Creek</t>
  </si>
  <si>
    <t>Houstonia</t>
  </si>
  <si>
    <t>Georgetown</t>
  </si>
  <si>
    <t>Hwy 5</t>
  </si>
  <si>
    <t>Bunceton</t>
  </si>
  <si>
    <t>Gross Point</t>
  </si>
  <si>
    <t>Spring Fork</t>
  </si>
  <si>
    <t>Cole Camp</t>
  </si>
  <si>
    <t>Warsaw N</t>
  </si>
  <si>
    <t>Dell Junction</t>
  </si>
  <si>
    <t>Pilot Grove</t>
  </si>
  <si>
    <t>Purdy</t>
  </si>
  <si>
    <t>Halltown</t>
  </si>
  <si>
    <t>E Sarcoxie</t>
  </si>
  <si>
    <t>Pineville</t>
  </si>
  <si>
    <t>Monett</t>
  </si>
  <si>
    <t>Golden City</t>
  </si>
  <si>
    <t>Plew</t>
  </si>
  <si>
    <t>6041 Lawrence 1020</t>
  </si>
  <si>
    <t>1825 North Prue Road</t>
  </si>
  <si>
    <t>9193 County Road 2075</t>
  </si>
  <si>
    <t>1210 South Detroit Avenue</t>
  </si>
  <si>
    <t>10025 North 145 East Avenue</t>
  </si>
  <si>
    <t>3902 South Sheridan Road</t>
  </si>
  <si>
    <t>Route 4 Box 88</t>
  </si>
  <si>
    <t>3131 North Garnett Road</t>
  </si>
  <si>
    <t>759 Skyline Drive</t>
  </si>
  <si>
    <t>40 South 200 East Avenue</t>
  </si>
  <si>
    <t>199 East Keywest Street</t>
  </si>
  <si>
    <t>56705 East 130 Road</t>
  </si>
  <si>
    <t>39902 West 3600 Road</t>
  </si>
  <si>
    <t>127 North Park Avenue</t>
  </si>
  <si>
    <t>65300 East 60 Road</t>
  </si>
  <si>
    <t>8112 South Harvard Avenue</t>
  </si>
  <si>
    <t>30485 South Park Place</t>
  </si>
  <si>
    <t>13800 Highway 75</t>
  </si>
  <si>
    <t>7212 North Whirlpool Drive</t>
  </si>
  <si>
    <t>9720 Adams Road</t>
  </si>
  <si>
    <t>104 South Birch Street</t>
  </si>
  <si>
    <t>15231 East Skelly Drive</t>
  </si>
  <si>
    <t>401A Street Northeast</t>
  </si>
  <si>
    <t>2100 Anderson Drive</t>
  </si>
  <si>
    <t>3415 East Mountain Road</t>
  </si>
  <si>
    <t>1724 East Carl Albert Parkway</t>
  </si>
  <si>
    <t>49500 East 220 Road</t>
  </si>
  <si>
    <t>14706 South Grant Street</t>
  </si>
  <si>
    <t>2601 Chandler Road</t>
  </si>
  <si>
    <t>25240 East 161 Street</t>
  </si>
  <si>
    <t>3514 Northeast Minnesota</t>
  </si>
  <si>
    <t>4904 South Sheridan Road</t>
  </si>
  <si>
    <t>1410 North Utica</t>
  </si>
  <si>
    <t>3702 North Cincinatti</t>
  </si>
  <si>
    <t>6160 South Lewis</t>
  </si>
  <si>
    <t>4820 1/2 West Edison Street</t>
  </si>
  <si>
    <t>199 North Haynie Avenue</t>
  </si>
  <si>
    <t>12060 Rockcrest Drive</t>
  </si>
  <si>
    <t>546 North Frisco</t>
  </si>
  <si>
    <t>10402 North Mingo</t>
  </si>
  <si>
    <t>Route 1 Box 100</t>
  </si>
  <si>
    <t>Route 1 Box 1935</t>
  </si>
  <si>
    <t>Sec. 32, T-5-N, R-17-E</t>
  </si>
  <si>
    <t>6125 South Sheridan</t>
  </si>
  <si>
    <t>1012 West Country Club Drive</t>
  </si>
  <si>
    <t>Route 1 Box 173</t>
  </si>
  <si>
    <t>19875 Highway 16</t>
  </si>
  <si>
    <t>65841 East 160 Road</t>
  </si>
  <si>
    <t>5438 South Harvard</t>
  </si>
  <si>
    <t>12350 South 4422 Drive</t>
  </si>
  <si>
    <t>4860 East 650 Road</t>
  </si>
  <si>
    <t>6202 South Highway 97</t>
  </si>
  <si>
    <t>396444 West 3000 Road</t>
  </si>
  <si>
    <t>2234 North 380</t>
  </si>
  <si>
    <t>2610 1/2 Southeast Washington Boulevard</t>
  </si>
  <si>
    <t>Route 5 Box 378</t>
  </si>
  <si>
    <t>596 County Road 5248</t>
  </si>
  <si>
    <t>12227 South Maple Street</t>
  </si>
  <si>
    <t>2155 Highway 48</t>
  </si>
  <si>
    <t>7747 Western Drive</t>
  </si>
  <si>
    <t>3913 South Campbell Creek Road</t>
  </si>
  <si>
    <t>25501 South 655 Road</t>
  </si>
  <si>
    <t>1210 West Grant Avenue</t>
  </si>
  <si>
    <t>36347 Highway 56</t>
  </si>
  <si>
    <t>11637 South Highway 18</t>
  </si>
  <si>
    <t>16219 State Highway 9 E</t>
  </si>
  <si>
    <t>11231 West Lone Star Road</t>
  </si>
  <si>
    <t>311 Coonrod Avenue</t>
  </si>
  <si>
    <t>2278 West 450 Road</t>
  </si>
  <si>
    <t>8148 Walker Road</t>
  </si>
  <si>
    <t>4117 Weaver Street</t>
  </si>
  <si>
    <t>136B Orchard Lane</t>
  </si>
  <si>
    <t>10805 Sagemont Lane</t>
  </si>
  <si>
    <t>833 Belfast Street</t>
  </si>
  <si>
    <t>8102 Yount Road</t>
  </si>
  <si>
    <t>6410 Papermill Drive</t>
  </si>
  <si>
    <t>8646 Old Tazewell Pike</t>
  </si>
  <si>
    <t>1902 Stevens Lane</t>
  </si>
  <si>
    <t>114 County Road 704</t>
  </si>
  <si>
    <t>199 Tower Road</t>
  </si>
  <si>
    <t>1602 Ray Gap Road</t>
  </si>
  <si>
    <t>150 County Road 805</t>
  </si>
  <si>
    <t>3080 Maryville Pike</t>
  </si>
  <si>
    <t>5275 Oakhill Drive</t>
  </si>
  <si>
    <t>3320 George Light Road</t>
  </si>
  <si>
    <t>7317 Furen Drive</t>
  </si>
  <si>
    <t>234A Maples Road</t>
  </si>
  <si>
    <t>2930 Mill Road</t>
  </si>
  <si>
    <t>562-D North Watt Road</t>
  </si>
  <si>
    <t>706 Cooper Road</t>
  </si>
  <si>
    <t>630 Simmons Road</t>
  </si>
  <si>
    <t>6523A Asheville Highway</t>
  </si>
  <si>
    <t>4453 Stafford Road</t>
  </si>
  <si>
    <t>3447 Regal Drive</t>
  </si>
  <si>
    <t>2927 Dry Valley Road</t>
  </si>
  <si>
    <t>5708 Nine Mile Road</t>
  </si>
  <si>
    <t>2862 Sands Road</t>
  </si>
  <si>
    <t>3604 Papermill Drive</t>
  </si>
  <si>
    <t>9489 Middlebrook Pike</t>
  </si>
  <si>
    <t>2915 Rush Miller Road</t>
  </si>
  <si>
    <t>6587 Bowling Lane</t>
  </si>
  <si>
    <t>1325 Callahan Drive</t>
  </si>
  <si>
    <t>6929 Sunny Ridge Lane</t>
  </si>
  <si>
    <t>285 County Road 480</t>
  </si>
  <si>
    <t>5455 Watt Cemetery Road</t>
  </si>
  <si>
    <t>2339 Wheeler Street</t>
  </si>
  <si>
    <t>105 Ousley Drive</t>
  </si>
  <si>
    <t>155 Strong Hollow Lane</t>
  </si>
  <si>
    <t>2065 Firetower Road</t>
  </si>
  <si>
    <t>3902A Schadd Road</t>
  </si>
  <si>
    <t>4623 Appleby Lane</t>
  </si>
  <si>
    <t>1501 Stony Point Road</t>
  </si>
  <si>
    <t>255 Tillery Road</t>
  </si>
  <si>
    <t>106 Bookwalter Drive</t>
  </si>
  <si>
    <t>2170 Payne Avenue</t>
  </si>
  <si>
    <t>300 Bear Creek Road</t>
  </si>
  <si>
    <t>1435 Hotchkiss Valley Road West</t>
  </si>
  <si>
    <t>1740 Blockhouse Road</t>
  </si>
  <si>
    <t>319 Craighead Road</t>
  </si>
  <si>
    <t>9704 Hamilton Lane</t>
  </si>
  <si>
    <t>2053 Bat Creek Road East</t>
  </si>
  <si>
    <t>261 Wayman Road</t>
  </si>
  <si>
    <t>377 Highway 411</t>
  </si>
  <si>
    <t>4213 Pleasant Ridge Road</t>
  </si>
  <si>
    <t>11301 Sam Lee Road</t>
  </si>
  <si>
    <t>5000 Rutledge Pike</t>
  </si>
  <si>
    <t>228 County Road 119</t>
  </si>
  <si>
    <t>175 Mecca Pile</t>
  </si>
  <si>
    <t>440 Dotson Memorial Road</t>
  </si>
  <si>
    <t>201 Echodale Lane</t>
  </si>
  <si>
    <t>6314 Grove Drive</t>
  </si>
  <si>
    <t>6323 Ridgeview Road</t>
  </si>
  <si>
    <t>880 Graves Road</t>
  </si>
  <si>
    <t>5084 Matlock Bend Road</t>
  </si>
  <si>
    <t>121 Frontier Road</t>
  </si>
  <si>
    <t>198 Happy Hallow Road</t>
  </si>
  <si>
    <t>1585 Sweetwater-Vonore Road</t>
  </si>
  <si>
    <t>5830 Haynes Sterchi Road</t>
  </si>
  <si>
    <t>8015 Facade Lane</t>
  </si>
  <si>
    <t>5018 Washington Pike</t>
  </si>
  <si>
    <t>8164 Monday Road</t>
  </si>
  <si>
    <t>530 Peals Lane</t>
  </si>
  <si>
    <t>168 Presley Road</t>
  </si>
  <si>
    <t>5861 Chapel Hill Road</t>
  </si>
  <si>
    <t>13820 East 1500 Street</t>
  </si>
  <si>
    <t>5230 Devils Glen Road</t>
  </si>
  <si>
    <t>2115 East Kimberly Road</t>
  </si>
  <si>
    <t>341 North Oak Lane</t>
  </si>
  <si>
    <t>4710 Elmore Avenue</t>
  </si>
  <si>
    <t>1633 West Kimberly Road</t>
  </si>
  <si>
    <t>312 South Bellington Street</t>
  </si>
  <si>
    <t>1402 Colona Road</t>
  </si>
  <si>
    <t>7104 John Deere Road</t>
  </si>
  <si>
    <t>3810 West River Drive</t>
  </si>
  <si>
    <t>7185 State Street</t>
  </si>
  <si>
    <t>18658 Illinois Highway 82</t>
  </si>
  <si>
    <t>3813 Whittier Road</t>
  </si>
  <si>
    <t>961 Irish Lane</t>
  </si>
  <si>
    <t>4145 Iowa Road</t>
  </si>
  <si>
    <t>4180 Munier Road</t>
  </si>
  <si>
    <t>1861 Hutchinson Road</t>
  </si>
  <si>
    <t>7710 Winslow Road</t>
  </si>
  <si>
    <t>777 Brennneman Lane</t>
  </si>
  <si>
    <t>2049 Klouda Road</t>
  </si>
  <si>
    <t>1461 East Post Road</t>
  </si>
  <si>
    <t>1041 Dubuque Road</t>
  </si>
  <si>
    <t>2103 Seven Sisters Road</t>
  </si>
  <si>
    <t>182 North Troy Road</t>
  </si>
  <si>
    <t>6805 East Cemetary Road Southwest</t>
  </si>
  <si>
    <t>5175 Boulder View Road</t>
  </si>
  <si>
    <t>5758 North Center Point Road</t>
  </si>
  <si>
    <t>340 Bomarc Road</t>
  </si>
  <si>
    <t>250 Page Road</t>
  </si>
  <si>
    <t>238 Vinegar Hill Road</t>
  </si>
  <si>
    <t>Mud Brook Road</t>
  </si>
  <si>
    <t>225 South Patten Road</t>
  </si>
  <si>
    <t>Tucker Ridge Road</t>
  </si>
  <si>
    <t>83 Blacks Road</t>
  </si>
  <si>
    <t>162 Parkway South</t>
  </si>
  <si>
    <t>East Corinth_USF</t>
  </si>
  <si>
    <t>534 Main Street</t>
  </si>
  <si>
    <t>Greenbush_USF</t>
  </si>
  <si>
    <t>2691 Edinburg Road</t>
  </si>
  <si>
    <t>258 Potter Road</t>
  </si>
  <si>
    <t>99 Brown Road</t>
  </si>
  <si>
    <t>Stacyville_USF</t>
  </si>
  <si>
    <t>251 Kelly Hill Road</t>
  </si>
  <si>
    <t>153 Taylor Road</t>
  </si>
  <si>
    <t>1 Ammo Industrial Park</t>
  </si>
  <si>
    <t>Milford USF</t>
  </si>
  <si>
    <t>17 County Road</t>
  </si>
  <si>
    <t>Charleston_USF</t>
  </si>
  <si>
    <t>512 Fuller Road</t>
  </si>
  <si>
    <t>Howland_USF</t>
  </si>
  <si>
    <t>58 Weymouth Drive</t>
  </si>
  <si>
    <t>Lee_USF</t>
  </si>
  <si>
    <t>97 Thomas Hill Road</t>
  </si>
  <si>
    <t>559 Union Street</t>
  </si>
  <si>
    <t>Bradford Center_USF</t>
  </si>
  <si>
    <t>27 Wilder Davis Road</t>
  </si>
  <si>
    <t>645 Main Street</t>
  </si>
  <si>
    <t>391 North Main Street</t>
  </si>
  <si>
    <t>94 River Road</t>
  </si>
  <si>
    <t>2101 West Oak Street</t>
  </si>
  <si>
    <t>19196 Country Road 130</t>
  </si>
  <si>
    <t>3215 1/2 South Main Street</t>
  </si>
  <si>
    <t>2583 Blackberry Road</t>
  </si>
  <si>
    <t>1315 Pineville Road</t>
  </si>
  <si>
    <t>15595 County Road 300</t>
  </si>
  <si>
    <t>23135 State Highway 96</t>
  </si>
  <si>
    <t>433 Kent Street</t>
  </si>
  <si>
    <t>2315 West Driftwood Lane</t>
  </si>
  <si>
    <t>703 North Parish Road</t>
  </si>
  <si>
    <t>78 Record Road</t>
  </si>
  <si>
    <t>70 Austin Road</t>
  </si>
  <si>
    <t>Wagg Road</t>
  </si>
  <si>
    <t>20 Lard Pond Road</t>
  </si>
  <si>
    <t>388 Grove Street</t>
  </si>
  <si>
    <t>34 Mine Road</t>
  </si>
  <si>
    <t>8 Kerri Drive</t>
  </si>
  <si>
    <t>Poland_USF</t>
  </si>
  <si>
    <t>292 Summit Spring Road</t>
  </si>
  <si>
    <t>Livermore South_USF</t>
  </si>
  <si>
    <t>203 Waters Hill Road</t>
  </si>
  <si>
    <t>Greene_USF</t>
  </si>
  <si>
    <t>1 Romeo Drive</t>
  </si>
  <si>
    <t>15 Jennifer Drive</t>
  </si>
  <si>
    <t>980 Sabattus Street</t>
  </si>
  <si>
    <t>2695 Boul Road</t>
  </si>
  <si>
    <t>W6639 Raptor Drive</t>
  </si>
  <si>
    <t>N1480 Tower Court</t>
  </si>
  <si>
    <t>1932 Ward Avenue</t>
  </si>
  <si>
    <t>West 3673 Country Road</t>
  </si>
  <si>
    <t>1109 Venture Place</t>
  </si>
  <si>
    <t>2700 State Road</t>
  </si>
  <si>
    <t>9348 South Highway 16</t>
  </si>
  <si>
    <t>North 6983 County Road D</t>
  </si>
  <si>
    <t>3420 West Ridgeway Avenue</t>
  </si>
  <si>
    <t>6426 Young Road</t>
  </si>
  <si>
    <t>602 Bluff Street</t>
  </si>
  <si>
    <t>3630 Texas Road</t>
  </si>
  <si>
    <t>1003 South Division Street</t>
  </si>
  <si>
    <t>2551 Logan Avenue</t>
  </si>
  <si>
    <t>5322 North Butler Road</t>
  </si>
  <si>
    <t>11438 Wellman Road</t>
  </si>
  <si>
    <t>6018 University Avenue</t>
  </si>
  <si>
    <t>8815 South Hudson Road</t>
  </si>
  <si>
    <t>1255 Cedar Bend Street</t>
  </si>
  <si>
    <t>2660 Midway Avenue</t>
  </si>
  <si>
    <t>2501 Edgemont Avenue</t>
  </si>
  <si>
    <t>2331 Sable Avenue</t>
  </si>
  <si>
    <t>2115 West Ridgeway Avenue</t>
  </si>
  <si>
    <t>13452 Kober Road</t>
  </si>
  <si>
    <t>3251 C Street</t>
  </si>
  <si>
    <t>6721 Hess Road</t>
  </si>
  <si>
    <t>2215 Olive Street</t>
  </si>
  <si>
    <t>252 North Hackett Road</t>
  </si>
  <si>
    <t>2373 Dusty Avenue</t>
  </si>
  <si>
    <t>512 West Dunkerton Road</t>
  </si>
  <si>
    <t>4539 Kimball Avenue</t>
  </si>
  <si>
    <t>61506 West Lenzie Road</t>
  </si>
  <si>
    <t>515 North Johnson Street</t>
  </si>
  <si>
    <t>228911 East Cochran</t>
  </si>
  <si>
    <t>2407 Commerical Drive</t>
  </si>
  <si>
    <t>3207 Twin Bridges Road</t>
  </si>
  <si>
    <t>Prosser Butte, Lincoln Grave Road</t>
  </si>
  <si>
    <t>114 South Auburn Street</t>
  </si>
  <si>
    <t>10801 Burns Road</t>
  </si>
  <si>
    <t>7280 Russel Road</t>
  </si>
  <si>
    <t>2800 Stevens Drive</t>
  </si>
  <si>
    <t>660 Truman Lane</t>
  </si>
  <si>
    <t>11410 West Clearwater Avenue</t>
  </si>
  <si>
    <t>5395 Astoria Road</t>
  </si>
  <si>
    <t>350 Keene Road</t>
  </si>
  <si>
    <t>561 Road 170</t>
  </si>
  <si>
    <t>15325 South Badger Canyon Road</t>
  </si>
  <si>
    <t>6804 Franklin Road</t>
  </si>
  <si>
    <t>541 Eagle Road</t>
  </si>
  <si>
    <t>1370 Stacy Avenue</t>
  </si>
  <si>
    <t>700 Country Club Road</t>
  </si>
  <si>
    <t>74712 North State Route 225</t>
  </si>
  <si>
    <t>2031 Cleman Drive</t>
  </si>
  <si>
    <t>5291 Naches Heights Road</t>
  </si>
  <si>
    <t>1307 South Euclid Road</t>
  </si>
  <si>
    <t>5808 Summitview Avenue</t>
  </si>
  <si>
    <t>500 West Slavin Road</t>
  </si>
  <si>
    <t>11001 Branch Road</t>
  </si>
  <si>
    <t>Selah Butte II</t>
  </si>
  <si>
    <t>1200 West Goodlander Road</t>
  </si>
  <si>
    <t>9306 Meadowbrook Road</t>
  </si>
  <si>
    <t>222 Keyes Road</t>
  </si>
  <si>
    <t>6814 Fort Road</t>
  </si>
  <si>
    <t>1701 Lateral B Road</t>
  </si>
  <si>
    <t>6903 West Washington Avenue</t>
  </si>
  <si>
    <t>503 Main Street</t>
  </si>
  <si>
    <t>693 Signal Peak Road</t>
  </si>
  <si>
    <t>491 Hiland Road</t>
  </si>
  <si>
    <t>398 Robbins Road</t>
  </si>
  <si>
    <t>4847 French Road</t>
  </si>
  <si>
    <t>320 East Warehouse Avenue</t>
  </si>
  <si>
    <t>450 Industrial Circle</t>
  </si>
  <si>
    <t>300 South Pacific Highway</t>
  </si>
  <si>
    <t>Burnt Creek Road</t>
  </si>
  <si>
    <t>955 Phoenix Road</t>
  </si>
  <si>
    <t>610 Medford Center</t>
  </si>
  <si>
    <t>1 Penninger Road</t>
  </si>
  <si>
    <t>6201 Kings Way</t>
  </si>
  <si>
    <t>1011 Moore Hill Road</t>
  </si>
  <si>
    <t>17900 Finley Butte Road</t>
  </si>
  <si>
    <t>38561 Highway 140 West</t>
  </si>
  <si>
    <t>Redmond II</t>
  </si>
  <si>
    <t>120 Southwest Glacier Avenue</t>
  </si>
  <si>
    <t>1395 Arnold Lane</t>
  </si>
  <si>
    <t>2660 Hillcrest Road</t>
  </si>
  <si>
    <t>7261 Kershaw Road</t>
  </si>
  <si>
    <t>2955 Linden Lane</t>
  </si>
  <si>
    <t>61525 Ward Road</t>
  </si>
  <si>
    <t>Awbrey II</t>
  </si>
  <si>
    <t>18600 Skyliners Road</t>
  </si>
  <si>
    <t>3321 Vandenberg Road</t>
  </si>
  <si>
    <t>455 South Lincoln Street</t>
  </si>
  <si>
    <t>61045 Country Club Drive</t>
  </si>
  <si>
    <t>14130 Matney Road</t>
  </si>
  <si>
    <t>1300 Aspen Lake Road</t>
  </si>
  <si>
    <t>Pellican Butte II</t>
  </si>
  <si>
    <t>26000 Brown Road</t>
  </si>
  <si>
    <t>2975 Tomahawk Hill</t>
  </si>
  <si>
    <t>1262 Fish Road</t>
  </si>
  <si>
    <t>15053 Southwest Aquatic View Lane</t>
  </si>
  <si>
    <t>60316 Arnold Market Road</t>
  </si>
  <si>
    <t>2401 Homedale Road</t>
  </si>
  <si>
    <t>7169 Crowfoot Road</t>
  </si>
  <si>
    <t>14235 Table Rock Road</t>
  </si>
  <si>
    <t>5228 Highway 66</t>
  </si>
  <si>
    <t>7496 Highway 238</t>
  </si>
  <si>
    <t>12513 Southeast Juniper Canyon Road</t>
  </si>
  <si>
    <t>154 Osprey Vista Road</t>
  </si>
  <si>
    <t>38300 Patten Meadow Road</t>
  </si>
  <si>
    <t>1775 Skyview Drive</t>
  </si>
  <si>
    <t>58298 Highway 78</t>
  </si>
  <si>
    <t>63225 Lookout Drive</t>
  </si>
  <si>
    <t>15000 Hamaker Mountain Road</t>
  </si>
  <si>
    <t>60905 Gerber Street</t>
  </si>
  <si>
    <t>1946 West Streward Avenue</t>
  </si>
  <si>
    <t>690 South Date Avenue</t>
  </si>
  <si>
    <t>1804 Vandiver Drive</t>
  </si>
  <si>
    <t>41589 Apple Lane</t>
  </si>
  <si>
    <t>202 South Kentucky Road</t>
  </si>
  <si>
    <t>10901 East Highway 22</t>
  </si>
  <si>
    <t>44383 Union Street</t>
  </si>
  <si>
    <t>18250 Pike 312</t>
  </si>
  <si>
    <t>43774 Highway 154</t>
  </si>
  <si>
    <t>6850 Tower Road</t>
  </si>
  <si>
    <t>24005 Pike 268</t>
  </si>
  <si>
    <t>108 Stagecoach Road</t>
  </si>
  <si>
    <t>1061 Highway 19</t>
  </si>
  <si>
    <t>1128 Highway 15</t>
  </si>
  <si>
    <t>141 County Road 232</t>
  </si>
  <si>
    <t>29990 Pike 239</t>
  </si>
  <si>
    <t>491 South Highway 19</t>
  </si>
  <si>
    <t>127 Huckleberry Heights Drive</t>
  </si>
  <si>
    <t>3040 County Road 193</t>
  </si>
  <si>
    <t>780 County Road 315</t>
  </si>
  <si>
    <t>10B Gateway Square Drive</t>
  </si>
  <si>
    <t>5654 Highway F</t>
  </si>
  <si>
    <t>503 Eastwood Street</t>
  </si>
  <si>
    <t>22740 Highway 19</t>
  </si>
  <si>
    <t>10206 Pike 127</t>
  </si>
  <si>
    <t>13615 Cheyenne Drive</t>
  </si>
  <si>
    <t>25975 Highway 15</t>
  </si>
  <si>
    <t>12296 Audrain Road</t>
  </si>
  <si>
    <t>5940 Audrain Road</t>
  </si>
  <si>
    <t>20300 North Highway 124</t>
  </si>
  <si>
    <t>416 Industrial Drive</t>
  </si>
  <si>
    <t>9003 Route 52 South</t>
  </si>
  <si>
    <t>22558 Leuches Road</t>
  </si>
  <si>
    <t>2145 Jansen</t>
  </si>
  <si>
    <t>6525 Pennsylvania Avenue</t>
  </si>
  <si>
    <t>5779 Ryan Road</t>
  </si>
  <si>
    <t>1015 Cedar Cross Road</t>
  </si>
  <si>
    <t>10799 Daisy Hill Lane</t>
  </si>
  <si>
    <t>Highway 52 North</t>
  </si>
  <si>
    <t>2202 John F Kennedy Road</t>
  </si>
  <si>
    <t>6283 Route 136</t>
  </si>
  <si>
    <t>1350 North National Avenue</t>
  </si>
  <si>
    <t>300 North Pekin Road</t>
  </si>
  <si>
    <t>577 Beebe Road</t>
  </si>
  <si>
    <t>West Bernie Slough Road</t>
  </si>
  <si>
    <t>4002 Harrison Avenue</t>
  </si>
  <si>
    <t>507 Hart Road</t>
  </si>
  <si>
    <t>1331 South Military Road</t>
  </si>
  <si>
    <t>600 Big Hannaford Road</t>
  </si>
  <si>
    <t>79946 Bodine Road</t>
  </si>
  <si>
    <t>151 Peterman Hill Road</t>
  </si>
  <si>
    <t>802 North Head Road</t>
  </si>
  <si>
    <t>1242 State Road 505</t>
  </si>
  <si>
    <t>221 Allender Road</t>
  </si>
  <si>
    <t>1615 George Taylor Road</t>
  </si>
  <si>
    <t>210 Manners Road</t>
  </si>
  <si>
    <t>21100 Rose Valley Road</t>
  </si>
  <si>
    <t>700 Hamilton Heights Road</t>
  </si>
  <si>
    <t>200 Green Acres Drive</t>
  </si>
  <si>
    <t>400 Fishpond Road</t>
  </si>
  <si>
    <t>5043 State Route 12</t>
  </si>
  <si>
    <t>500 Cedar Street</t>
  </si>
  <si>
    <t>2990 Ocean Beach Road</t>
  </si>
  <si>
    <t>4188 Wishkah Road</t>
  </si>
  <si>
    <t>1524 Capoeman Drive</t>
  </si>
  <si>
    <t>1840 Southeast Utility Lane</t>
  </si>
  <si>
    <t>Deanne Bidwell Road</t>
  </si>
  <si>
    <t>65008 Lorenzen Road</t>
  </si>
  <si>
    <t>2302 North First Highway 395N</t>
  </si>
  <si>
    <t>440 Columbia Avenue</t>
  </si>
  <si>
    <t>La Grande II</t>
  </si>
  <si>
    <t>10605 Walton Road</t>
  </si>
  <si>
    <t>Hermiston II</t>
  </si>
  <si>
    <t>13 Grant Street</t>
  </si>
  <si>
    <t>42910 Stock Drive Road</t>
  </si>
  <si>
    <t>71043 Highway 82 South</t>
  </si>
  <si>
    <t>61404 Highway 203</t>
  </si>
  <si>
    <t>865 Dooley Road</t>
  </si>
  <si>
    <t>503 Oak Ridge Road</t>
  </si>
  <si>
    <t>91352 Hoech Road</t>
  </si>
  <si>
    <t>Forest Lane Road</t>
  </si>
  <si>
    <t>105 Laurel Road</t>
  </si>
  <si>
    <t>99 Fuller Canyon Road 255D</t>
  </si>
  <si>
    <t>135 Dallesport Drive</t>
  </si>
  <si>
    <t>700 Williams Street</t>
  </si>
  <si>
    <t>1230 Hoctor Road</t>
  </si>
  <si>
    <t>77661 Paterson Ferry Road</t>
  </si>
  <si>
    <t>71344 Tick Hill Road</t>
  </si>
  <si>
    <t>54907 Highway 197</t>
  </si>
  <si>
    <t>47635 Piper Road</t>
  </si>
  <si>
    <t>57176 Price Road</t>
  </si>
  <si>
    <t>3119 Sunday Drive</t>
  </si>
  <si>
    <t>186 East Lane</t>
  </si>
  <si>
    <t>27542 Indian Creek Road</t>
  </si>
  <si>
    <t>26331 Malheur Line Road</t>
  </si>
  <si>
    <t>40925 Kahler Basin Road</t>
  </si>
  <si>
    <t>412 West Walnut Street</t>
  </si>
  <si>
    <t>Cemetry Road</t>
  </si>
  <si>
    <t>63482 Robbs Hill</t>
  </si>
  <si>
    <t>69352 Oregon Trail Road</t>
  </si>
  <si>
    <t>89086 Highway 293</t>
  </si>
  <si>
    <t>Bickleton II</t>
  </si>
  <si>
    <t>60819 State Highway 74</t>
  </si>
  <si>
    <t>71181 Baseline Road</t>
  </si>
  <si>
    <t>79327 Highway 204</t>
  </si>
  <si>
    <t>809 Rose Ridge Road</t>
  </si>
  <si>
    <t>62101 Old Oregon Trail</t>
  </si>
  <si>
    <t>152 Martha Creek Road</t>
  </si>
  <si>
    <t>Dufur II</t>
  </si>
  <si>
    <t>65096 Boyd Loop Road</t>
  </si>
  <si>
    <t>531 W-2061 Road W-2061</t>
  </si>
  <si>
    <t>1861 Woodard Creek Road</t>
  </si>
  <si>
    <t>1007 Southwest Dorion Avenue</t>
  </si>
  <si>
    <t>10882 Wind River Road</t>
  </si>
  <si>
    <t>3327 Sandlin Road</t>
  </si>
  <si>
    <t>79930 Leathers Road</t>
  </si>
  <si>
    <t>53201 Weston Cemetery Road</t>
  </si>
  <si>
    <t>83350 Lewiston Highway</t>
  </si>
  <si>
    <t>21 A Street Northwest</t>
  </si>
  <si>
    <t>2743 Pasco Road</t>
  </si>
  <si>
    <t>4161 East Taneum Road</t>
  </si>
  <si>
    <t>12770 State Route 821</t>
  </si>
  <si>
    <t>5300 Smithson Road</t>
  </si>
  <si>
    <t>1710 West University Way</t>
  </si>
  <si>
    <t>1.9 Mile Ancient Lake Road</t>
  </si>
  <si>
    <t>106 North Portage Avenue</t>
  </si>
  <si>
    <t>Route 1 Box 974-A1</t>
  </si>
  <si>
    <t>Circle B Road</t>
  </si>
  <si>
    <t>Highway 60 East</t>
  </si>
  <si>
    <t>Highway 160/ County Road 419</t>
  </si>
  <si>
    <t>51645 Highway 49</t>
  </si>
  <si>
    <t>978 County Road 354</t>
  </si>
  <si>
    <t>9674 State Highway 19</t>
  </si>
  <si>
    <t>515 Harlan Street</t>
  </si>
  <si>
    <t>2920 East Ridge Drive</t>
  </si>
  <si>
    <t>2214 Walton Lake Drive</t>
  </si>
  <si>
    <t>990 East Arkansas Street</t>
  </si>
  <si>
    <t>1121 Highway 137</t>
  </si>
  <si>
    <t>1455 Albia Road</t>
  </si>
  <si>
    <t>33531 Route J56</t>
  </si>
  <si>
    <t>26204 Chestnut Avenue</t>
  </si>
  <si>
    <t>26726 Gull Avenue</t>
  </si>
  <si>
    <t>1000 Highway 16</t>
  </si>
  <si>
    <t>443 East Main Street</t>
  </si>
  <si>
    <t>402 Louis Street</t>
  </si>
  <si>
    <t>2224 Indian Avenue</t>
  </si>
  <si>
    <t>3027 Jackson Avenue</t>
  </si>
  <si>
    <t>2730 Zearling Avenue</t>
  </si>
  <si>
    <t>3394 County Highway N50</t>
  </si>
  <si>
    <t>1100 South West Street</t>
  </si>
  <si>
    <t>101 West Sunset Road</t>
  </si>
  <si>
    <t>1165 Third Street</t>
  </si>
  <si>
    <t>414 North Main Street</t>
  </si>
  <si>
    <t>400 Mereness Street</t>
  </si>
  <si>
    <t>402 I Avenue</t>
  </si>
  <si>
    <t>2243 Jackson Avenue</t>
  </si>
  <si>
    <t>611 South Main Street</t>
  </si>
  <si>
    <t>201 B Maple Street</t>
  </si>
  <si>
    <t>2378 Middle Calmar Road</t>
  </si>
  <si>
    <t>20296 Garden Road</t>
  </si>
  <si>
    <t>17473 Lariat Road</t>
  </si>
  <si>
    <t>2064 Lee Avenue</t>
  </si>
  <si>
    <t>23719 Gunder Road Highway X-16</t>
  </si>
  <si>
    <t>13980 Klock Road</t>
  </si>
  <si>
    <t>1902 Lansing Harpers Road</t>
  </si>
  <si>
    <t>1025 Central Avenue</t>
  </si>
  <si>
    <t>29500 X Avenue</t>
  </si>
  <si>
    <t>2996 State Highway 38</t>
  </si>
  <si>
    <t>23630 Drake Road</t>
  </si>
  <si>
    <t>818 Locust Road</t>
  </si>
  <si>
    <t>150 North Jefferson Avenue</t>
  </si>
  <si>
    <t>625 Taylor Street</t>
  </si>
  <si>
    <t>2802 Nolan Avenue</t>
  </si>
  <si>
    <t>35900 Colesburg Road</t>
  </si>
  <si>
    <t>800 South Street</t>
  </si>
  <si>
    <t>1769 County Road W14</t>
  </si>
  <si>
    <t>Waterville Road</t>
  </si>
  <si>
    <t>30237 Pleasant Ridge Road</t>
  </si>
  <si>
    <t>2422 Emerald Road</t>
  </si>
  <si>
    <t>112 East Williams Street</t>
  </si>
  <si>
    <t>543 Myers Lane</t>
  </si>
  <si>
    <t>738 Clearwater Lane</t>
  </si>
  <si>
    <t>223 Haywood Street</t>
  </si>
  <si>
    <t>300 Poole Mountain Road</t>
  </si>
  <si>
    <t>1186 Pinnacle Mountain Road</t>
  </si>
  <si>
    <t>925 South Mountain Road</t>
  </si>
  <si>
    <t>58T Lee Road</t>
  </si>
  <si>
    <t>382 Duck Drive</t>
  </si>
  <si>
    <t>273 Luarel Hill Drive</t>
  </si>
  <si>
    <t>N.Hendersonville</t>
  </si>
  <si>
    <t>1900 Pisgah Drive</t>
  </si>
  <si>
    <t>35T Knob Hill Road</t>
  </si>
  <si>
    <t>1088 Old Howard Gap Road</t>
  </si>
  <si>
    <t>889 Bills Creek Road</t>
  </si>
  <si>
    <t>848 Merriman Avenue</t>
  </si>
  <si>
    <t>50 Goodson Hill Road</t>
  </si>
  <si>
    <t>316 North Church Street</t>
  </si>
  <si>
    <t>3T Green Acres Drive</t>
  </si>
  <si>
    <t>131 Greens View Drive</t>
  </si>
  <si>
    <t>165 Crutchfield Road</t>
  </si>
  <si>
    <t>953 Pea Ridge Road</t>
  </si>
  <si>
    <t>1312 Angel Branch Road</t>
  </si>
  <si>
    <t>481 Green Mountain Road</t>
  </si>
  <si>
    <t>13697 Highway 226 South</t>
  </si>
  <si>
    <t>394 Smith Road</t>
  </si>
  <si>
    <t>15 Quarry Road</t>
  </si>
  <si>
    <t>1100 Tunnel Road</t>
  </si>
  <si>
    <t>47 Seminole Street</t>
  </si>
  <si>
    <t>849 Piney Ridge Road</t>
  </si>
  <si>
    <t>52 Zenia Farms Drive</t>
  </si>
  <si>
    <t>1125 Wing Road</t>
  </si>
  <si>
    <t>579 Gypsy Lane</t>
  </si>
  <si>
    <t>Buckner_USF</t>
  </si>
  <si>
    <t>1395 Windy Gap Road</t>
  </si>
  <si>
    <t>108 Walnut Ridge</t>
  </si>
  <si>
    <t>100 Queen Road</t>
  </si>
  <si>
    <t>2532 Bear Branch Road</t>
  </si>
  <si>
    <t>3259 North East Highway 25/70</t>
  </si>
  <si>
    <t>3106 Sunset Mountain</t>
  </si>
  <si>
    <t>1902 Cabbage Patch Road</t>
  </si>
  <si>
    <t>Green Mountain USF</t>
  </si>
  <si>
    <t>274 Old Time Lane</t>
  </si>
  <si>
    <t>200 Cone Street</t>
  </si>
  <si>
    <t>9008 Pinnacle Mountain Road</t>
  </si>
  <si>
    <t>1013 North Fork Road</t>
  </si>
  <si>
    <t>30 Busick Work Center Road</t>
  </si>
  <si>
    <t>2316 Windy Lane</t>
  </si>
  <si>
    <t>768 Hart Road</t>
  </si>
  <si>
    <t>1957 North Highway 92</t>
  </si>
  <si>
    <t>2611 Clyde Way</t>
  </si>
  <si>
    <t>239 Hazel Drive</t>
  </si>
  <si>
    <t>2329 Meadow View Lane</t>
  </si>
  <si>
    <t>2980 Millers Way</t>
  </si>
  <si>
    <t>2037 East Highway 25 70</t>
  </si>
  <si>
    <t>1876 Wood Land Way</t>
  </si>
  <si>
    <t>1985 West Highway 11E</t>
  </si>
  <si>
    <t>1694 Newport Highway</t>
  </si>
  <si>
    <t>909 French Mill Road</t>
  </si>
  <si>
    <t>2922 Oak Top Court</t>
  </si>
  <si>
    <t>181 Chandler Drive</t>
  </si>
  <si>
    <t>3268 Newport Highway</t>
  </si>
  <si>
    <t>1443 Holbert Road</t>
  </si>
  <si>
    <t>4130 Highway 411</t>
  </si>
  <si>
    <t>1326 Pullen Road</t>
  </si>
  <si>
    <t>1695 Birch Drive</t>
  </si>
  <si>
    <t>South Blvd II</t>
  </si>
  <si>
    <t>2762 Radio Tower Road</t>
  </si>
  <si>
    <t>213 Mong Drive</t>
  </si>
  <si>
    <t>1890 Broad Lane</t>
  </si>
  <si>
    <t>127 Hopewell Road</t>
  </si>
  <si>
    <t>880 River Road</t>
  </si>
  <si>
    <t>206 Warder Avenue</t>
  </si>
  <si>
    <t>173 Stockett Road</t>
  </si>
  <si>
    <t>Clarksburg II</t>
  </si>
  <si>
    <t>9202 Lowndes Hill Road</t>
  </si>
  <si>
    <t>1000 Breezy Heights Road</t>
  </si>
  <si>
    <t>3319 Birch Root Road</t>
  </si>
  <si>
    <t>2687 Smithtown Road</t>
  </si>
  <si>
    <t>2940 Maryland Line Road</t>
  </si>
  <si>
    <t>Martinsburg II</t>
  </si>
  <si>
    <t>Buckhannon II</t>
  </si>
  <si>
    <t>1616 Mileground Road</t>
  </si>
  <si>
    <t>200 Carl Zinn Road</t>
  </si>
  <si>
    <t>Buck Run Road</t>
  </si>
  <si>
    <t>897 Runnymeade Road</t>
  </si>
  <si>
    <t>297 Barrett Lane</t>
  </si>
  <si>
    <t>129 1/2 Sterling Road</t>
  </si>
  <si>
    <t>88 Sue Court</t>
  </si>
  <si>
    <t>390 Town Mountain Road</t>
  </si>
  <si>
    <t>9575 Suds Run Road</t>
  </si>
  <si>
    <t>8900 Elmwood Avenue</t>
  </si>
  <si>
    <t>Purgitsville_USF</t>
  </si>
  <si>
    <t>364 Old Pine Church Road</t>
  </si>
  <si>
    <t>1138 Chestnut Ridge Road</t>
  </si>
  <si>
    <t>Liberty_USF</t>
  </si>
  <si>
    <t>272 Thompson Drive</t>
  </si>
  <si>
    <t>2955 Butts Mill Road</t>
  </si>
  <si>
    <t>1120 Stark Tower Road</t>
  </si>
  <si>
    <t>Bedington_USF</t>
  </si>
  <si>
    <t>2254 Scrabble Road</t>
  </si>
  <si>
    <t>Mountain Mission_USF</t>
  </si>
  <si>
    <t>Craigsville_USF</t>
  </si>
  <si>
    <t>Thomas_USF</t>
  </si>
  <si>
    <t>Leadsville_USF</t>
  </si>
  <si>
    <t>4400 Parsons Road</t>
  </si>
  <si>
    <t>Beverly_USF</t>
  </si>
  <si>
    <t>932 Mount Vernon Road</t>
  </si>
  <si>
    <t>Henderson Ridge_USF</t>
  </si>
  <si>
    <t>Grafton Road_USF</t>
  </si>
  <si>
    <t>Belington_USF</t>
  </si>
  <si>
    <t>Valley Point_USF</t>
  </si>
  <si>
    <t>Fairview_USF</t>
  </si>
  <si>
    <t>2433 Jamison Road</t>
  </si>
  <si>
    <t>Delray_USF</t>
  </si>
  <si>
    <t>408 Flowing Springs Road</t>
  </si>
  <si>
    <t>Junction_USF</t>
  </si>
  <si>
    <t>218 Dorsey Road</t>
  </si>
  <si>
    <t>47 Hillman Drive</t>
  </si>
  <si>
    <t>659 Leatherwood Road</t>
  </si>
  <si>
    <t>394 Brown Hollow Road</t>
  </si>
  <si>
    <t>4519 Beechy Ridge Road</t>
  </si>
  <si>
    <t>2726 Glen Road</t>
  </si>
  <si>
    <t>989 Darnell Hollow Road</t>
  </si>
  <si>
    <t>215 Bucksport Road</t>
  </si>
  <si>
    <t>260 South Gouldsboro Road</t>
  </si>
  <si>
    <t>92 Stockbridge Hill Road</t>
  </si>
  <si>
    <t>8 Old County Road</t>
  </si>
  <si>
    <t>45 Gatcomb Drive</t>
  </si>
  <si>
    <t>150 Silsby Hill Road</t>
  </si>
  <si>
    <t>539 Smith Ridge Road</t>
  </si>
  <si>
    <t>299 Tower Road</t>
  </si>
  <si>
    <t>60 Flaherty Road</t>
  </si>
  <si>
    <t>60 Atlantic Trail</t>
  </si>
  <si>
    <t>467 Sedgwick Ridge Road</t>
  </si>
  <si>
    <t>Jonesport_USF</t>
  </si>
  <si>
    <t>1 Feeney Street</t>
  </si>
  <si>
    <t>Orland_USF</t>
  </si>
  <si>
    <t>Deblois_USF</t>
  </si>
  <si>
    <t>265 Eleanor Mae Road</t>
  </si>
  <si>
    <t>Columbia Falls_USF</t>
  </si>
  <si>
    <t>Brooksville_USF</t>
  </si>
  <si>
    <t>117 Ferry Road</t>
  </si>
  <si>
    <t>Brooklin_USF</t>
  </si>
  <si>
    <t>254 Old County Road</t>
  </si>
  <si>
    <t>Sunset_USF</t>
  </si>
  <si>
    <t>151 Sunset Cross Road</t>
  </si>
  <si>
    <t>Graham Lake_USF</t>
  </si>
  <si>
    <t>1525 Waltham Road</t>
  </si>
  <si>
    <t>Whiting_USF</t>
  </si>
  <si>
    <t>213 Yellow Birch Road</t>
  </si>
  <si>
    <t>Bucks Mill_USF</t>
  </si>
  <si>
    <t>983 West Street</t>
  </si>
  <si>
    <t>91 East Side Drive</t>
  </si>
  <si>
    <t>1790 Airline Road</t>
  </si>
  <si>
    <t>215 Dixie Road</t>
  </si>
  <si>
    <t>1269 Bangor Road</t>
  </si>
  <si>
    <t>73 Belvedere Road</t>
  </si>
  <si>
    <t>339 Cox Farm Road</t>
  </si>
  <si>
    <t>577 Agassiz Street</t>
  </si>
  <si>
    <t>21 Cooley Drive</t>
  </si>
  <si>
    <t>177 Cates Hill Road</t>
  </si>
  <si>
    <t>124 Homestead Lane (Old Stoddard Road)</t>
  </si>
  <si>
    <t>188 Laurel Hill</t>
  </si>
  <si>
    <t>67 West Hill Road</t>
  </si>
  <si>
    <t>133 Lincoln Hill Road</t>
  </si>
  <si>
    <t>156 Beech Hill Road</t>
  </si>
  <si>
    <t>263 Troy Hill Road</t>
  </si>
  <si>
    <t>405 Chestnut Street</t>
  </si>
  <si>
    <t>20 Webster Street</t>
  </si>
  <si>
    <t>72 High Pond Road</t>
  </si>
  <si>
    <t>Marlow_USF</t>
  </si>
  <si>
    <t>8 Old Profile Road</t>
  </si>
  <si>
    <t>144 Timberlane Drive</t>
  </si>
  <si>
    <t>343 Freeman Road</t>
  </si>
  <si>
    <t>36 Depot Road Extension</t>
  </si>
  <si>
    <t>27 Tower Hill Road</t>
  </si>
  <si>
    <t>Alstead_USF</t>
  </si>
  <si>
    <t>289 Cobb Hill Road</t>
  </si>
  <si>
    <t>Claremont II</t>
  </si>
  <si>
    <t>7504 Oak Avenue</t>
  </si>
  <si>
    <t>1847 Mallard Road</t>
  </si>
  <si>
    <t>1755 Highway 9</t>
  </si>
  <si>
    <t>4350 Nuthatch Avenue</t>
  </si>
  <si>
    <t>1001 F Street</t>
  </si>
  <si>
    <t>1271 Dogwood Avenue</t>
  </si>
  <si>
    <t>15549 Highway 9</t>
  </si>
  <si>
    <t>1617 Cameo Road</t>
  </si>
  <si>
    <t>23113 Lake Road</t>
  </si>
  <si>
    <t>1285 Quail Avenue</t>
  </si>
  <si>
    <t>20494 Keystone Avenue</t>
  </si>
  <si>
    <t>45613 Highway 69</t>
  </si>
  <si>
    <t>3230 Highway 9</t>
  </si>
  <si>
    <t>16991 Highway 188</t>
  </si>
  <si>
    <t>1621 Highway 218 Street</t>
  </si>
  <si>
    <t>528 Cedar Avenue</t>
  </si>
  <si>
    <t>29509 Trapper Road</t>
  </si>
  <si>
    <t>Britt II</t>
  </si>
  <si>
    <t>2325 Iowa Avenue</t>
  </si>
  <si>
    <t>104 West Nebraska Street</t>
  </si>
  <si>
    <t>608 South Washington Avenue</t>
  </si>
  <si>
    <t>4600 Monument Avenue</t>
  </si>
  <si>
    <t>1542 Glass Avenue</t>
  </si>
  <si>
    <t>3056 Highway 14</t>
  </si>
  <si>
    <t>1720 Highway 18 West</t>
  </si>
  <si>
    <t>703 State Street</t>
  </si>
  <si>
    <t>1524 Iris Avenue</t>
  </si>
  <si>
    <t>30608 South Smith Street</t>
  </si>
  <si>
    <t>1155 Victor Avenue</t>
  </si>
  <si>
    <t>1221 Indian Avenue</t>
  </si>
  <si>
    <t>63996 Boston Road</t>
  </si>
  <si>
    <t>1809 Foxtrail Street</t>
  </si>
  <si>
    <t>62199 Seattle Road</t>
  </si>
  <si>
    <t>2159 Norwood Avenue</t>
  </si>
  <si>
    <t>1310 Oak Street</t>
  </si>
  <si>
    <t>2389 County Road S60</t>
  </si>
  <si>
    <t>1919 Jay Avenue</t>
  </si>
  <si>
    <t>1198 Highway 65</t>
  </si>
  <si>
    <t>1146 West Summit Road</t>
  </si>
  <si>
    <t>3125 Zenith Avenue</t>
  </si>
  <si>
    <t>804 Academic Avenue</t>
  </si>
  <si>
    <t>600 East Goodwin Street</t>
  </si>
  <si>
    <t>401 East Elm Street</t>
  </si>
  <si>
    <t>7 Cooks Hill Road</t>
  </si>
  <si>
    <t>682 Streaked Mountain Road</t>
  </si>
  <si>
    <t>423 Voter Hill Road</t>
  </si>
  <si>
    <t>135 Lamphere Lane</t>
  </si>
  <si>
    <t>54 Townhouse Road</t>
  </si>
  <si>
    <t>27 Jordan Drive</t>
  </si>
  <si>
    <t>105 Johnson Road</t>
  </si>
  <si>
    <t>127 Standpipe Road</t>
  </si>
  <si>
    <t>57 Arnold Lane</t>
  </si>
  <si>
    <t>48 Tower Lane</t>
  </si>
  <si>
    <t>39 Graves Road</t>
  </si>
  <si>
    <t>433 Eleventh Avenue</t>
  </si>
  <si>
    <t>173 Robinson Mountain Road</t>
  </si>
  <si>
    <t>300 Oxen Pull Road</t>
  </si>
  <si>
    <t>653 Sheridan Road</t>
  </si>
  <si>
    <t>1639 Aroostook Road</t>
  </si>
  <si>
    <t>7 Main Street</t>
  </si>
  <si>
    <t>66 Overlook Drive</t>
  </si>
  <si>
    <t>480 Stickney Hill Road</t>
  </si>
  <si>
    <t>218 Marquis Road</t>
  </si>
  <si>
    <t>83 Libby Hill Road</t>
  </si>
  <si>
    <t>1000 Spruce Mountain Road</t>
  </si>
  <si>
    <t>Off Route 11 / Mono Plantation</t>
  </si>
  <si>
    <t>170 Tower Road</t>
  </si>
  <si>
    <t>Off Spout Hill Road / Mount Waldo</t>
  </si>
  <si>
    <t>65 Fire Tower Road</t>
  </si>
  <si>
    <t>Atop Pleasant Mountain</t>
  </si>
  <si>
    <t>25 Old Boston Drive</t>
  </si>
  <si>
    <t>83 River Road</t>
  </si>
  <si>
    <t>271 Fort Fairfield Road</t>
  </si>
  <si>
    <t>8 Cooper Hill Lane</t>
  </si>
  <si>
    <t>1490 Main Street</t>
  </si>
  <si>
    <t>123 Mudget Hill Road</t>
  </si>
  <si>
    <t>134 Pikes Hill</t>
  </si>
  <si>
    <t>456 Campground Road</t>
  </si>
  <si>
    <t>27 Cindee Lane</t>
  </si>
  <si>
    <t>18 Wilson Road</t>
  </si>
  <si>
    <t>Bristol_USF</t>
  </si>
  <si>
    <t>1001 Bristol Road</t>
  </si>
  <si>
    <t>253 Forest Avenue</t>
  </si>
  <si>
    <t>Union_USF</t>
  </si>
  <si>
    <t>560 Coggins Hill Road</t>
  </si>
  <si>
    <t>249 Russell Road</t>
  </si>
  <si>
    <t>Thomaston_USF</t>
  </si>
  <si>
    <t>816 Cushing Road</t>
  </si>
  <si>
    <t>87 South Rumford Road</t>
  </si>
  <si>
    <t>Peru_USF</t>
  </si>
  <si>
    <t>153 Teela Lane</t>
  </si>
  <si>
    <t>Bingham_USF</t>
  </si>
  <si>
    <t>114 Donigan Road</t>
  </si>
  <si>
    <t>Grand Isle_USF</t>
  </si>
  <si>
    <t>1017 Main Street</t>
  </si>
  <si>
    <t>West Forks_USF</t>
  </si>
  <si>
    <t>720 Tower Road</t>
  </si>
  <si>
    <t>North Amity_USF</t>
  </si>
  <si>
    <t>67 Westford Hill Road</t>
  </si>
  <si>
    <t>Rockwood_USF</t>
  </si>
  <si>
    <t>142 Tower Road</t>
  </si>
  <si>
    <t>Canton_USF</t>
  </si>
  <si>
    <t>20 Dyke Drive</t>
  </si>
  <si>
    <t>Northport West_USF</t>
  </si>
  <si>
    <t>108 Ryan Road</t>
  </si>
  <si>
    <t>Brownfield_USF</t>
  </si>
  <si>
    <t>Monticello_USF</t>
  </si>
  <si>
    <t>87 Hare Road</t>
  </si>
  <si>
    <t>Unity_USF</t>
  </si>
  <si>
    <t>57 Leelyn Road</t>
  </si>
  <si>
    <t>127 Guptil Road</t>
  </si>
  <si>
    <t>Frenchville_USF</t>
  </si>
  <si>
    <t>4 Felix Avenue</t>
  </si>
  <si>
    <t>Albion_USF</t>
  </si>
  <si>
    <t>164 Belfast Road</t>
  </si>
  <si>
    <t>Troy_USF</t>
  </si>
  <si>
    <t>155 Ward Hill Road</t>
  </si>
  <si>
    <t>426A Keep Road</t>
  </si>
  <si>
    <t>Hartland_USF</t>
  </si>
  <si>
    <t>428 Great Moose Drive</t>
  </si>
  <si>
    <t>1088 North Main Street</t>
  </si>
  <si>
    <t>Limestone Base_USF</t>
  </si>
  <si>
    <t>14 Ward Road</t>
  </si>
  <si>
    <t>Brooks_USF</t>
  </si>
  <si>
    <t>162 Reynolds Road</t>
  </si>
  <si>
    <t>Kingfield_USF</t>
  </si>
  <si>
    <t>0 Maple Street</t>
  </si>
  <si>
    <t>North Fairfield_USF</t>
  </si>
  <si>
    <t>Morrill_USF</t>
  </si>
  <si>
    <t>Orient_USF</t>
  </si>
  <si>
    <t>262 Dunbar Hill Road</t>
  </si>
  <si>
    <t>25 Main Street</t>
  </si>
  <si>
    <t>25 Spruce Head Road</t>
  </si>
  <si>
    <t>101 Checkline Road</t>
  </si>
  <si>
    <t>425 Franklin Street</t>
  </si>
  <si>
    <t>9 Ridge Road</t>
  </si>
  <si>
    <t>76 Paris Snow Drive</t>
  </si>
  <si>
    <t>59 Caribou Road</t>
  </si>
  <si>
    <t>Mount Tom Road</t>
  </si>
  <si>
    <t>885 Cobbossee Road</t>
  </si>
  <si>
    <t>143 Rankin Street</t>
  </si>
  <si>
    <t>117 Palmer Road</t>
  </si>
  <si>
    <t>238 Bangor Street</t>
  </si>
  <si>
    <t>113 North Lancy Street</t>
  </si>
  <si>
    <t>15 Windy Hill Lane</t>
  </si>
  <si>
    <t>42 Old Brunswick Road</t>
  </si>
  <si>
    <t>Texas County Road 5312</t>
  </si>
  <si>
    <t>Route 3 Box 70</t>
  </si>
  <si>
    <t>Branson II</t>
  </si>
  <si>
    <t>482 Twilight Drive</t>
  </si>
  <si>
    <t>9920 County Road 3640</t>
  </si>
  <si>
    <t>807 Knox Avenue</t>
  </si>
  <si>
    <t>12960 Kimble Road</t>
  </si>
  <si>
    <t>3789 Kinser Lane</t>
  </si>
  <si>
    <t>1160 Aylesbury Road</t>
  </si>
  <si>
    <t>4929 South Farm Road 195</t>
  </si>
  <si>
    <t>Route #3 Box 188</t>
  </si>
  <si>
    <t>4154 Highway 17</t>
  </si>
  <si>
    <t>30400 Route 66</t>
  </si>
  <si>
    <t>314 North Airport Road</t>
  </si>
  <si>
    <t>9230 Walnut Road</t>
  </si>
  <si>
    <t>11860 Arlington Road</t>
  </si>
  <si>
    <t>11495 Hubbard Lane</t>
  </si>
  <si>
    <t>16498 Heavens Gate Lane</t>
  </si>
  <si>
    <t>17489 Maries Road 519</t>
  </si>
  <si>
    <t>18350 Maries Highway 63</t>
  </si>
  <si>
    <t>15935 County Road 7520</t>
  </si>
  <si>
    <t>282 Shawnee Bend Road</t>
  </si>
  <si>
    <t>205 Cherokee Road</t>
  </si>
  <si>
    <t>189 Skid Row Boulevard</t>
  </si>
  <si>
    <t>184 North Highway 5</t>
  </si>
  <si>
    <t>48 Spencer Creed Road</t>
  </si>
  <si>
    <t>8373 Indiana Avenue</t>
  </si>
  <si>
    <t>32651 South Highway 63</t>
  </si>
  <si>
    <t>11755 County Road 3080</t>
  </si>
  <si>
    <t>12680 Maries Road 325</t>
  </si>
  <si>
    <t>16715 County Road 5285</t>
  </si>
  <si>
    <t>1915 South Stewart</t>
  </si>
  <si>
    <t>61155 North Farm Road 141</t>
  </si>
  <si>
    <t>610 South Pine Street</t>
  </si>
  <si>
    <t>1012 South Mill Street</t>
  </si>
  <si>
    <t>18050 Crown Road</t>
  </si>
  <si>
    <t>501 West Pecan Street</t>
  </si>
  <si>
    <t>429 South Walnut Street</t>
  </si>
  <si>
    <t>4720 North Highway 95</t>
  </si>
  <si>
    <t>42 Long Bend Road</t>
  </si>
  <si>
    <t>10911 Highway 17</t>
  </si>
  <si>
    <t>2384 Minnesota Avenue</t>
  </si>
  <si>
    <t>6222 County Road 2570</t>
  </si>
  <si>
    <t>11463 County Road 6690</t>
  </si>
  <si>
    <t>28440 Highway 32</t>
  </si>
  <si>
    <t>18010 South Highway 68</t>
  </si>
  <si>
    <t>510 County Road 2250</t>
  </si>
  <si>
    <t>6230 County Road 3180</t>
  </si>
  <si>
    <t>905 County Road 2250</t>
  </si>
  <si>
    <t>1939 County Road 4160</t>
  </si>
  <si>
    <t>16541 North State Highway 5</t>
  </si>
  <si>
    <t>2359 County Road 5120</t>
  </si>
  <si>
    <t>13082 State Route 17</t>
  </si>
  <si>
    <t>19705 Highway Y</t>
  </si>
  <si>
    <t>12499 Wedgewood Drive</t>
  </si>
  <si>
    <t>23095 Bison Road</t>
  </si>
  <si>
    <t>18140 State Route H</t>
  </si>
  <si>
    <t>1625 Old Airport Road</t>
  </si>
  <si>
    <t>1364 County Road 3770</t>
  </si>
  <si>
    <t>156 Old Yukon Road</t>
  </si>
  <si>
    <t>304 South Elm Street</t>
  </si>
  <si>
    <t>794 Harvey Faulk Road</t>
  </si>
  <si>
    <t>2522 Alston Bridge Road</t>
  </si>
  <si>
    <t>1068 Pittsboro Fire Tower Road</t>
  </si>
  <si>
    <t>268 Crabtree Road</t>
  </si>
  <si>
    <t>1437 Leaman Road</t>
  </si>
  <si>
    <t>339 Brothers Road</t>
  </si>
  <si>
    <t>11 Hollywood Road</t>
  </si>
  <si>
    <t>3011 North Carolina Highway 5</t>
  </si>
  <si>
    <t>100 Bob Horton Road</t>
  </si>
  <si>
    <t>282 Dead Mans Curve Road</t>
  </si>
  <si>
    <t>Tramway II</t>
  </si>
  <si>
    <t>2232 Hickory House Road</t>
  </si>
  <si>
    <t>226 Law Lane</t>
  </si>
  <si>
    <t>789 Horseshoe Bend Road</t>
  </si>
  <si>
    <t>1023 Hackman Trail</t>
  </si>
  <si>
    <t>Tower Road (Off Route 607)</t>
  </si>
  <si>
    <t>433 Merriman Shop Road</t>
  </si>
  <si>
    <t>403 Broad Street</t>
  </si>
  <si>
    <t>120 First Rock Road</t>
  </si>
  <si>
    <t>13255 Craftons Gate Highway</t>
  </si>
  <si>
    <t>Phenix_USF</t>
  </si>
  <si>
    <t>601 Dickerson Road</t>
  </si>
  <si>
    <t>Arvonia_USF</t>
  </si>
  <si>
    <t>172 Barrett Road</t>
  </si>
  <si>
    <t>1184 Country Road</t>
  </si>
  <si>
    <t>1289 Poor House Road</t>
  </si>
  <si>
    <t>3766 Bethlehem Road</t>
  </si>
  <si>
    <t>413 Holiday Hills Drive</t>
  </si>
  <si>
    <t>6107 Thomas Jefferson Highway</t>
  </si>
  <si>
    <t>100 Seven Eleven Road</t>
  </si>
  <si>
    <t>10202 Craftons Gate Highway</t>
  </si>
  <si>
    <t>2782 Sunny Side Road</t>
  </si>
  <si>
    <t>804 Wellifield Road</t>
  </si>
  <si>
    <t>826 Macedonia Road</t>
  </si>
  <si>
    <t>1232 Acorn Hill Road</t>
  </si>
  <si>
    <t>675 Mount Moriah Church Road</t>
  </si>
  <si>
    <t>150 Radio Tower Road</t>
  </si>
  <si>
    <t>3173 Pine Log Road</t>
  </si>
  <si>
    <t>2541 North Carolina 42 East</t>
  </si>
  <si>
    <t>1960 Aurelian Springs Road</t>
  </si>
  <si>
    <t>1952 Vanderbilt Drive</t>
  </si>
  <si>
    <t>142 Captains Road</t>
  </si>
  <si>
    <t>105 Charlie Braswell Road</t>
  </si>
  <si>
    <t>2432 Packing Plant Road</t>
  </si>
  <si>
    <t>1840 Jenkins Mill Road</t>
  </si>
  <si>
    <t>7261 Hoyt Road</t>
  </si>
  <si>
    <t>998 Woodville Road</t>
  </si>
  <si>
    <t>905 Green Swamp Road</t>
  </si>
  <si>
    <t>395 Cherry Road</t>
  </si>
  <si>
    <t>2577 Kittrell Hill Road</t>
  </si>
  <si>
    <t>1838 Duggins Town Road</t>
  </si>
  <si>
    <t>1220 Travis Road</t>
  </si>
  <si>
    <t>47019 Buxton Back Road</t>
  </si>
  <si>
    <t>6351 North Highland Boulevard</t>
  </si>
  <si>
    <t>113 South Creek Road</t>
  </si>
  <si>
    <t>311 Hinnant Street</t>
  </si>
  <si>
    <t>455 Old Neck Road</t>
  </si>
  <si>
    <t>454 Clive Jacobs Road</t>
  </si>
  <si>
    <t>12053 Ashton Road</t>
  </si>
  <si>
    <t>346 Norwood Ezzell Road</t>
  </si>
  <si>
    <t>215 Deer Ridge Drive</t>
  </si>
  <si>
    <t>1757 West Pleasant Hill Road</t>
  </si>
  <si>
    <t>8688 Slocum Trail Road</t>
  </si>
  <si>
    <t>1660 Rollover Creek Road</t>
  </si>
  <si>
    <t>1551 Woodinton Road</t>
  </si>
  <si>
    <t>1437 Joshua Mewborn Road</t>
  </si>
  <si>
    <t>5840 County Line Road</t>
  </si>
  <si>
    <t>510 Laurel Road</t>
  </si>
  <si>
    <t>3620 Highway 24</t>
  </si>
  <si>
    <t>632 Lowland Road</t>
  </si>
  <si>
    <t>130 Cellular White Drive</t>
  </si>
  <si>
    <t>2503 Trent Road</t>
  </si>
  <si>
    <t>510 Piney Grove Road</t>
  </si>
  <si>
    <t>690 Melton Bridge Road</t>
  </si>
  <si>
    <t>5556 Lloyd Road</t>
  </si>
  <si>
    <t>4756 Hedgepeth Road</t>
  </si>
  <si>
    <t>323 Dixie Drive</t>
  </si>
  <si>
    <t>6062 Horse Branch Road</t>
  </si>
  <si>
    <t>801 Greenfield Heights Boulevard</t>
  </si>
  <si>
    <t>432 Charlie Frederick Road</t>
  </si>
  <si>
    <t>380 Davisfield Road</t>
  </si>
  <si>
    <t>9911 Old Bailey Highway</t>
  </si>
  <si>
    <t>243 Forlines Road</t>
  </si>
  <si>
    <t>3781 Highway 258 North</t>
  </si>
  <si>
    <t>3574 Lamb Road</t>
  </si>
  <si>
    <t>220 Avery Road</t>
  </si>
  <si>
    <t>7858 Meadowbrook Road</t>
  </si>
  <si>
    <t>862 New Daniels Chapel Road</t>
  </si>
  <si>
    <t>469 Gilbert Road</t>
  </si>
  <si>
    <t>401 Wake Avenue</t>
  </si>
  <si>
    <t>1841 Progress Road</t>
  </si>
  <si>
    <t>177 Scotland Road</t>
  </si>
  <si>
    <t>768 Sticks Road</t>
  </si>
  <si>
    <t>663 Stone Road</t>
  </si>
  <si>
    <t>2491 Highway 70E Business</t>
  </si>
  <si>
    <t>405 East Ridge Street</t>
  </si>
  <si>
    <t>1291 Veterans Road</t>
  </si>
  <si>
    <t>1628 Kehukee Park Road</t>
  </si>
  <si>
    <t>13385 Highway 64E</t>
  </si>
  <si>
    <t>2280 North Carolina 33 West</t>
  </si>
  <si>
    <t>3763 Stantonsburg Road</t>
  </si>
  <si>
    <t>3711 North Carolina 42 Highway West</t>
  </si>
  <si>
    <t>3635 South U.S. 117 Alt Highway</t>
  </si>
  <si>
    <t>231 West Hill Street</t>
  </si>
  <si>
    <t>1735 Byrd Pond Road</t>
  </si>
  <si>
    <t>8257 Deep Branch Road</t>
  </si>
  <si>
    <t>1485 Old Bailey Highway</t>
  </si>
  <si>
    <t>1564 Hoover Road</t>
  </si>
  <si>
    <t>538 River Road</t>
  </si>
  <si>
    <t>6122 Panther Branch Road</t>
  </si>
  <si>
    <t>7419 Willow Green Road</t>
  </si>
  <si>
    <t>515 Maggette Lane</t>
  </si>
  <si>
    <t>2039 Eastgate Drive</t>
  </si>
  <si>
    <t>4095 Backwoods Road</t>
  </si>
  <si>
    <t>3126 Burnett Farm Road</t>
  </si>
  <si>
    <t>1216 Thirteen Bridges Road</t>
  </si>
  <si>
    <t>1213 Jackson Bypass Road</t>
  </si>
  <si>
    <t>2818 Prospect Church Road</t>
  </si>
  <si>
    <t>293 Will Nance Road</t>
  </si>
  <si>
    <t>474 Long Road</t>
  </si>
  <si>
    <t>1919 Wilmington Highway</t>
  </si>
  <si>
    <t>106 Norwood Blanchard Road</t>
  </si>
  <si>
    <t>601 Webb Boulevard</t>
  </si>
  <si>
    <t>1908 Old Firetower Road</t>
  </si>
  <si>
    <t>7197 Thelma Road</t>
  </si>
  <si>
    <t>203 Cremo Road</t>
  </si>
  <si>
    <t>430 Jamestown Road</t>
  </si>
  <si>
    <t>437 Kerrie Street</t>
  </si>
  <si>
    <t>800 Hudsontown Road</t>
  </si>
  <si>
    <t>1205 Cunningham Road</t>
  </si>
  <si>
    <t>2305 Bethlehem Road</t>
  </si>
  <si>
    <t>220 Brickmill Road</t>
  </si>
  <si>
    <t>436 Piney Woods Road</t>
  </si>
  <si>
    <t>200 Spring Branch Church Road</t>
  </si>
  <si>
    <t>415 West Bladen Street</t>
  </si>
  <si>
    <t>8907 New Britton Highway East</t>
  </si>
  <si>
    <t>6518 Highway 70 West</t>
  </si>
  <si>
    <t>1233 Radar Road</t>
  </si>
  <si>
    <t>699 Seven Pines Road</t>
  </si>
  <si>
    <t>305 Raper Drive</t>
  </si>
  <si>
    <t>179 Broome Road</t>
  </si>
  <si>
    <t>2612 Voa Site B Road</t>
  </si>
  <si>
    <t>1270 West Wards Bridge Road</t>
  </si>
  <si>
    <t>8164 Grover Road</t>
  </si>
  <si>
    <t>1745 Pinview Cemetery Road</t>
  </si>
  <si>
    <t>1010 Rawls Road</t>
  </si>
  <si>
    <t>3838 Memorial Drive</t>
  </si>
  <si>
    <t>1199 West New Hope Road</t>
  </si>
  <si>
    <t>1150 South Elm Street</t>
  </si>
  <si>
    <t>575 Havens Street</t>
  </si>
  <si>
    <t>34755 Highway 561</t>
  </si>
  <si>
    <t>1476 Swinson Road</t>
  </si>
  <si>
    <t>702 Fountain Street</t>
  </si>
  <si>
    <t>2770 Thompson Street</t>
  </si>
  <si>
    <t>354 Bill Sutton Road</t>
  </si>
  <si>
    <t>435 Tranters Creek Drive</t>
  </si>
  <si>
    <t>Rosindale_USF</t>
  </si>
  <si>
    <t>651 Fenner Road</t>
  </si>
  <si>
    <t>486 Morris Barbeque Road</t>
  </si>
  <si>
    <t>198 Blades Road</t>
  </si>
  <si>
    <t>702 East King Street</t>
  </si>
  <si>
    <t>Lee Landing Road</t>
  </si>
  <si>
    <t>3155 Arrington Bridge Road</t>
  </si>
  <si>
    <t>683 Black Rock Road</t>
  </si>
  <si>
    <t>550 Nashville Road</t>
  </si>
  <si>
    <t>40989 Highway 561</t>
  </si>
  <si>
    <t>2323 North Carolina Highway 45</t>
  </si>
  <si>
    <t>Tillery_USF</t>
  </si>
  <si>
    <t>1065 Gravel Pit Road</t>
  </si>
  <si>
    <t>120 Ferncliff Road</t>
  </si>
  <si>
    <t>1716 Smithfield Way</t>
  </si>
  <si>
    <t>Pamlico Beach_USF</t>
  </si>
  <si>
    <t>113 Joey Drive</t>
  </si>
  <si>
    <t>220 Quinn Lane</t>
  </si>
  <si>
    <t>2459 Allen Road</t>
  </si>
  <si>
    <t>720 Riverside Road</t>
  </si>
  <si>
    <t>Castalia_USF</t>
  </si>
  <si>
    <t>10975 North North Carolina 58</t>
  </si>
  <si>
    <t>85 Linnie-Perry Road</t>
  </si>
  <si>
    <t>110 East Firetower Road</t>
  </si>
  <si>
    <t>2525 Greenpark Drive</t>
  </si>
  <si>
    <t>1260 North Highway 41</t>
  </si>
  <si>
    <t>4355 Highway 258</t>
  </si>
  <si>
    <t>967 P North Wesleyan Avenue</t>
  </si>
  <si>
    <t>670 Otis Avenue</t>
  </si>
  <si>
    <t>1046 Southwest Greenville Boulevard</t>
  </si>
  <si>
    <t>1326 Crawford Smith Farm Road</t>
  </si>
  <si>
    <t>1162 Godwin Avenue</t>
  </si>
  <si>
    <t>440 Outlaws Bridge Road</t>
  </si>
  <si>
    <t>345 Pineview Cemetary Road</t>
  </si>
  <si>
    <t>2408 Stantonsburg Road</t>
  </si>
  <si>
    <t>Center Greenville II</t>
  </si>
  <si>
    <t>312 South Washington Street</t>
  </si>
  <si>
    <t>2533 Taylor Road</t>
  </si>
  <si>
    <t>142 Liverman Mill Road</t>
  </si>
  <si>
    <t>306 Darlene Street Exit</t>
  </si>
  <si>
    <t>67 Riverside Road</t>
  </si>
  <si>
    <t>3283 Voa Road</t>
  </si>
  <si>
    <t>606 Greentown Road</t>
  </si>
  <si>
    <t>5964 East 264 Highway</t>
  </si>
  <si>
    <t>1139 Rock Creek Drive</t>
  </si>
  <si>
    <t>1362 Camp Jubilee Road</t>
  </si>
  <si>
    <t>Gatesville II</t>
  </si>
  <si>
    <t>1217 Old Snow Hill Road</t>
  </si>
  <si>
    <t>247B Jack Branch Road</t>
  </si>
  <si>
    <t>968 Aventon Gin Road</t>
  </si>
  <si>
    <t>380 Jim Best Road</t>
  </si>
  <si>
    <t>1852 Summerlin Crossroad Road</t>
  </si>
  <si>
    <t>1620 Garner Chapel Road</t>
  </si>
  <si>
    <t>99 Walter Drive</t>
  </si>
  <si>
    <t>8719 Davis Store Road</t>
  </si>
  <si>
    <t>147 East Spain Middleburg Road</t>
  </si>
  <si>
    <t>1111 Allensville Road</t>
  </si>
  <si>
    <t>3361 Highway 158</t>
  </si>
  <si>
    <t>521 Matrimony Road</t>
  </si>
  <si>
    <t>1194 Cash Road</t>
  </si>
  <si>
    <t>506 Slick Williams Road</t>
  </si>
  <si>
    <t>464 Taylor Gate Road</t>
  </si>
  <si>
    <t>319 North Carolina Highway 62 South</t>
  </si>
  <si>
    <t>628 Peach Orchard Road</t>
  </si>
  <si>
    <t>14028 Capital Boulevard</t>
  </si>
  <si>
    <t>509 Weldon Painter Road</t>
  </si>
  <si>
    <t>7733 Friendship Church Road</t>
  </si>
  <si>
    <t>9578 North Carolina 65</t>
  </si>
  <si>
    <t>601 Main Street</t>
  </si>
  <si>
    <t>100 Robert Ladd Road</t>
  </si>
  <si>
    <t>167 Meadows Road</t>
  </si>
  <si>
    <t>Stem</t>
  </si>
  <si>
    <t>Epsom_USF</t>
  </si>
  <si>
    <t>136 Epsom Rocky Ford Road</t>
  </si>
  <si>
    <t>1377 Panacea Springs Road</t>
  </si>
  <si>
    <t>321 Connell Road</t>
  </si>
  <si>
    <t>Phoebes Creek _USF</t>
  </si>
  <si>
    <t>Vance Academy</t>
  </si>
  <si>
    <t>2792 Flat Top Road</t>
  </si>
  <si>
    <t>135 Redbud Hill Road</t>
  </si>
  <si>
    <t>Augusta Street</t>
  </si>
  <si>
    <t>199C Big Turn Lane</t>
  </si>
  <si>
    <t>130C Dozer Track Lane</t>
  </si>
  <si>
    <t>16007 Booker T Washington Highway</t>
  </si>
  <si>
    <t>680C Ridge Road</t>
  </si>
  <si>
    <t>2950 Chestnut Knob Road</t>
  </si>
  <si>
    <t>886 Helm Street</t>
  </si>
  <si>
    <t>4327 Thomas Jefferson Road</t>
  </si>
  <si>
    <t>1350 Murray Knob Road</t>
  </si>
  <si>
    <t>1865 Indered Farm Road</t>
  </si>
  <si>
    <t>185 Fieldview Drive</t>
  </si>
  <si>
    <t>47 Webster Road</t>
  </si>
  <si>
    <t>6979 Forest Road</t>
  </si>
  <si>
    <t>595 Brown Hill Road</t>
  </si>
  <si>
    <t>64350 Pease Road</t>
  </si>
  <si>
    <t>2720 State Highway 2</t>
  </si>
  <si>
    <t>2108 K Avenue</t>
  </si>
  <si>
    <t>1852 P Avenue</t>
  </si>
  <si>
    <t>2495 Union Avenue</t>
  </si>
  <si>
    <t>2759 Knox Road</t>
  </si>
  <si>
    <t>2500 Washington Street</t>
  </si>
  <si>
    <t>1266 Bluff Road</t>
  </si>
  <si>
    <t>1682 Cumberland Road</t>
  </si>
  <si>
    <t>660 Dark Hollow Road</t>
  </si>
  <si>
    <t>1208 Ashcrom Road</t>
  </si>
  <si>
    <t>353 Young Road</t>
  </si>
  <si>
    <t>3473 Boozer Road</t>
  </si>
  <si>
    <t>Mount Shasta</t>
  </si>
  <si>
    <t>2025 State Highway 101</t>
  </si>
  <si>
    <t>608 Antelope Mountain</t>
  </si>
  <si>
    <t>40-4-590 South Fork Mountain Road</t>
  </si>
  <si>
    <t>22501 Bald Hill Road</t>
  </si>
  <si>
    <t>11000 Observation Road</t>
  </si>
  <si>
    <t>4647 County Road 110</t>
  </si>
  <si>
    <t>38701 Comptche Ukiah Road</t>
  </si>
  <si>
    <t>2030 Industrial Way Unit D</t>
  </si>
  <si>
    <t>4551 Highway 1</t>
  </si>
  <si>
    <t>17064 Hofacker Lane</t>
  </si>
  <si>
    <t>36900 Mountain View Road</t>
  </si>
  <si>
    <t>20289 South Highway 101</t>
  </si>
  <si>
    <t>10551 Signal Ridge Road</t>
  </si>
  <si>
    <t>200051 Highway 1</t>
  </si>
  <si>
    <t>16640 Highway 128</t>
  </si>
  <si>
    <t>68270 Old Hollow Tree Road</t>
  </si>
  <si>
    <t>35601 Sherwood Road</t>
  </si>
  <si>
    <t>750-000 Seven Lakes Mountain Road</t>
  </si>
  <si>
    <t>1622 Fifth Street</t>
  </si>
  <si>
    <t>1600 Oak Knoll Road</t>
  </si>
  <si>
    <t>Garberville II</t>
  </si>
  <si>
    <t>998 Bear Canyon Road</t>
  </si>
  <si>
    <t>821 Finne Road</t>
  </si>
  <si>
    <t>546 Lighthill Road</t>
  </si>
  <si>
    <t>336 North Lenore Street</t>
  </si>
  <si>
    <t>600 Dinsmore Ranch Road</t>
  </si>
  <si>
    <t>902 West Highway 20</t>
  </si>
  <si>
    <t>13400 East Highway 20</t>
  </si>
  <si>
    <t>1100 Norwegian Ranch Road</t>
  </si>
  <si>
    <t>534-990 Mendoboure Road</t>
  </si>
  <si>
    <t>4675 Union Street</t>
  </si>
  <si>
    <t>204 Amador Street</t>
  </si>
  <si>
    <t>1800 Ruddick Cunningham Road</t>
  </si>
  <si>
    <t>1500 Lake Mendocino Drive</t>
  </si>
  <si>
    <t>550 Redemyer Road</t>
  </si>
  <si>
    <t>5289 Kings Valley Road</t>
  </si>
  <si>
    <t>5550 Fickle Hill Road</t>
  </si>
  <si>
    <t>8603 E1910 Road</t>
  </si>
  <si>
    <t>815 East Forrest Road</t>
  </si>
  <si>
    <t>2299 Old Daisy Road</t>
  </si>
  <si>
    <t>Atoka II</t>
  </si>
  <si>
    <t>1484 South Highway 75/69</t>
  </si>
  <si>
    <t>Highway 69-75 North Highway 70</t>
  </si>
  <si>
    <t>27480 Highway 70 East</t>
  </si>
  <si>
    <t>404 West Myall Road</t>
  </si>
  <si>
    <t>487 Randolph Bottom Road</t>
  </si>
  <si>
    <t>595 Willowsprings Road</t>
  </si>
  <si>
    <t>1470 North Highway 69</t>
  </si>
  <si>
    <t>101 West Loretta Street</t>
  </si>
  <si>
    <t>Highway 270</t>
  </si>
  <si>
    <t>3424 E2060 Road</t>
  </si>
  <si>
    <t>306 Northwest Seminole</t>
  </si>
  <si>
    <t>108 Getty Street</t>
  </si>
  <si>
    <t>1002 A South Park Drive</t>
  </si>
  <si>
    <t>2042 Enos Road</t>
  </si>
  <si>
    <t>210 North Maple Street</t>
  </si>
  <si>
    <t>312 West Main Street</t>
  </si>
  <si>
    <t>10040 North County Road 4355</t>
  </si>
  <si>
    <t>615 West Main Street</t>
  </si>
  <si>
    <t>12347 Southeast Highway 2</t>
  </si>
  <si>
    <t>409384 East 1880 Road</t>
  </si>
  <si>
    <t>890 Hutchins Drive</t>
  </si>
  <si>
    <t>30607 Highway 101 North 1</t>
  </si>
  <si>
    <t>698 Boot Hill Road</t>
  </si>
  <si>
    <t>55320 Fish Hatchery Road</t>
  </si>
  <si>
    <t>Atop Kenyon Mountain</t>
  </si>
  <si>
    <t>1320 Tunnel Road</t>
  </si>
  <si>
    <t>9 Aeronautic Road 0650</t>
  </si>
  <si>
    <t>2841 Melqua Road</t>
  </si>
  <si>
    <t>92950 Lampa Road</t>
  </si>
  <si>
    <t>5400 Broad Street</t>
  </si>
  <si>
    <t>7304 North Applegate Road</t>
  </si>
  <si>
    <t>1451 Fairgrounds Road</t>
  </si>
  <si>
    <t>17344 Carpentersville Road</t>
  </si>
  <si>
    <t>210 Boulder Drive</t>
  </si>
  <si>
    <t>742 Kent Creek Road</t>
  </si>
  <si>
    <t>1517 Newmark Avenue</t>
  </si>
  <si>
    <t>128 Northwest Booth Street</t>
  </si>
  <si>
    <t>370 Bow Hill Road</t>
  </si>
  <si>
    <t>380 South Old Stage Road</t>
  </si>
  <si>
    <t>1950 Degnath Gateway Lane</t>
  </si>
  <si>
    <t>7400 Riverbanks Road</t>
  </si>
  <si>
    <t>43163 Highway 242</t>
  </si>
  <si>
    <t>873 Lutzinger Creek Road</t>
  </si>
  <si>
    <t>5817 Fish Hatchery Road</t>
  </si>
  <si>
    <t>7525 Takilma Road</t>
  </si>
  <si>
    <t>3601 Campus View Drive</t>
  </si>
  <si>
    <t>94281 Stonecypher Road</t>
  </si>
  <si>
    <t>26678 Meade Road</t>
  </si>
  <si>
    <t>3998-A West 4800 Street</t>
  </si>
  <si>
    <t>232 North 230 Street</t>
  </si>
  <si>
    <t>711 Chicago Street</t>
  </si>
  <si>
    <t>401 Bogey Lane</t>
  </si>
  <si>
    <t>2799 South 4100 County Road</t>
  </si>
  <si>
    <t>Fredonia-II</t>
  </si>
  <si>
    <t>814 Spring Street</t>
  </si>
  <si>
    <t>3110 North Rouse Avenue</t>
  </si>
  <si>
    <t>1107 Partridge Avenue</t>
  </si>
  <si>
    <t>East 630 Road</t>
  </si>
  <si>
    <t>307 South Delaware Street</t>
  </si>
  <si>
    <t>1459 14000 Road</t>
  </si>
  <si>
    <t>2558 Gallop Road</t>
  </si>
  <si>
    <t>375 Heritage Road</t>
  </si>
  <si>
    <t>2504 2000 Road</t>
  </si>
  <si>
    <t>156 Bromley Lodge Road</t>
  </si>
  <si>
    <t>2035 Ridgeway Road</t>
  </si>
  <si>
    <t>409 West Fairview Road</t>
  </si>
  <si>
    <t>2095 Stone Road</t>
  </si>
  <si>
    <t>1771 North Daysville Road</t>
  </si>
  <si>
    <t>30785 East Willow Road</t>
  </si>
  <si>
    <t>5876 Mulford Road</t>
  </si>
  <si>
    <t>8968 Kane Road</t>
  </si>
  <si>
    <t>4994 South Schnitzler Road</t>
  </si>
  <si>
    <t>2948 State Road 73</t>
  </si>
  <si>
    <t>3397 Mittan Road</t>
  </si>
  <si>
    <t>1506 North Mulford Road</t>
  </si>
  <si>
    <t>14501 Loran Road</t>
  </si>
  <si>
    <t>601 North Dry Gulch Road</t>
  </si>
  <si>
    <t>5421 North German Church Road</t>
  </si>
  <si>
    <t>4523 Ridge Road</t>
  </si>
  <si>
    <t>879 Bunker Hill Road</t>
  </si>
  <si>
    <t>6413 North Menominee Road</t>
  </si>
  <si>
    <t>858 North Park Road</t>
  </si>
  <si>
    <t>6483 North Columbine Road</t>
  </si>
  <si>
    <t>8632 Limestone Road</t>
  </si>
  <si>
    <t>4994 South Clover Road</t>
  </si>
  <si>
    <t>1737 Robbins Road</t>
  </si>
  <si>
    <t>1500 Regan Road</t>
  </si>
  <si>
    <t>5572 Scout Road</t>
  </si>
  <si>
    <t>2246 South Rodden Road</t>
  </si>
  <si>
    <t>2035 Irish Hollow Road</t>
  </si>
  <si>
    <t>6187 Cherry Valley Road</t>
  </si>
  <si>
    <t>10382 West Wire Road</t>
  </si>
  <si>
    <t>23731 Tampico Road</t>
  </si>
  <si>
    <t>491 Saint James Road</t>
  </si>
  <si>
    <t>6372 Edwardsville Road</t>
  </si>
  <si>
    <t>1801 Plant Drive</t>
  </si>
  <si>
    <t>5923 West Route 64</t>
  </si>
  <si>
    <t>87 Provost Avenue</t>
  </si>
  <si>
    <t>1166 South Meridian Road</t>
  </si>
  <si>
    <t>1703 North Tower Road</t>
  </si>
  <si>
    <t>6270 North Dakota Road</t>
  </si>
  <si>
    <t>6023 East Stagecoach Trail</t>
  </si>
  <si>
    <t>3486 West Pearl City Road</t>
  </si>
  <si>
    <t>9761 South Good Hope Road</t>
  </si>
  <si>
    <t>4322 West Apple Canyon Road</t>
  </si>
  <si>
    <t>4044 West Speer Road</t>
  </si>
  <si>
    <t>202 Northeast Lanark Avenue</t>
  </si>
  <si>
    <t>2037 West Galena Avenue</t>
  </si>
  <si>
    <t>29841 Pleasant Hill Road</t>
  </si>
  <si>
    <t>3782 State Road 64</t>
  </si>
  <si>
    <t>29398 July Road</t>
  </si>
  <si>
    <t>1000 Marion Street</t>
  </si>
  <si>
    <t>Highway 136 Route 2 Box 57</t>
  </si>
  <si>
    <t>1310 County Road 2790</t>
  </si>
  <si>
    <t>400 East Shelbina Avenue</t>
  </si>
  <si>
    <t>17031 Highway 129 South</t>
  </si>
  <si>
    <t>15166 State Highway 5</t>
  </si>
  <si>
    <t>Route 1 Box 72</t>
  </si>
  <si>
    <t>15855 State Highway C</t>
  </si>
  <si>
    <t>16585 Highway 6</t>
  </si>
  <si>
    <t>23514 Fountain Street</t>
  </si>
  <si>
    <t>333 East Smoot</t>
  </si>
  <si>
    <t>11761 North Highway 3</t>
  </si>
  <si>
    <t>20162 Heisel Avenue</t>
  </si>
  <si>
    <t>1344 County Road 1735</t>
  </si>
  <si>
    <t>31499 State Highway M</t>
  </si>
  <si>
    <t>24687 Beechwood Trail</t>
  </si>
  <si>
    <t>65988 Firecracker Street</t>
  </si>
  <si>
    <t>34999 Mahogany Street</t>
  </si>
  <si>
    <t>103 West Lee Street</t>
  </si>
  <si>
    <t>31621 Highway D</t>
  </si>
  <si>
    <t>2407 East Illinois Street</t>
  </si>
  <si>
    <t>1358 East 24 Highway</t>
  </si>
  <si>
    <t>301 Oak Street</t>
  </si>
  <si>
    <t>215 West Wolcott Street</t>
  </si>
  <si>
    <t>1.5 Miles South</t>
  </si>
  <si>
    <t>8502 Warrior Hill Road</t>
  </si>
  <si>
    <t>3301 Keller Lane</t>
  </si>
  <si>
    <t>1871 Sunderland Road</t>
  </si>
  <si>
    <t>1513 North Chestnut Street</t>
  </si>
  <si>
    <t>3201 Old 36</t>
  </si>
  <si>
    <t>Old Illinois Route 99</t>
  </si>
  <si>
    <t>County Road 1300</t>
  </si>
  <si>
    <t>1754 Garvin Road</t>
  </si>
  <si>
    <t>986 Van Meter Lane</t>
  </si>
  <si>
    <t>315 South Kenady Lane</t>
  </si>
  <si>
    <t>42278 Highway 104</t>
  </si>
  <si>
    <t>300 South Main Street</t>
  </si>
  <si>
    <t>2600 Main Street</t>
  </si>
  <si>
    <t>308 South Road</t>
  </si>
  <si>
    <t>3041 South Dorchester Road</t>
  </si>
  <si>
    <t>290 Alice Street</t>
  </si>
  <si>
    <t>20494 State Highway 100</t>
  </si>
  <si>
    <t>13521 County Road 7</t>
  </si>
  <si>
    <t>1039 825E Street</t>
  </si>
  <si>
    <t>13514 Cannedy Road</t>
  </si>
  <si>
    <t>27123 Carlinville Cutoff Road</t>
  </si>
  <si>
    <t>18989 Standard City Road</t>
  </si>
  <si>
    <t>515 South Bissell Street</t>
  </si>
  <si>
    <t>19674 Route 108</t>
  </si>
  <si>
    <t>304 Batchtown Road</t>
  </si>
  <si>
    <t>3366 Hickory Ridge Lane</t>
  </si>
  <si>
    <t>2644 East Frontage Road</t>
  </si>
  <si>
    <t>38 North Drive</t>
  </si>
  <si>
    <t>County Road 10</t>
  </si>
  <si>
    <t>3817 North Marx Drive</t>
  </si>
  <si>
    <t>4113 Prairie Ridge Road</t>
  </si>
  <si>
    <t>46624 County Highway 10</t>
  </si>
  <si>
    <t>17181 Liberty Ridge Road</t>
  </si>
  <si>
    <t>23539 Sugar Creek Road</t>
  </si>
  <si>
    <t>31555 Illinois Route 125</t>
  </si>
  <si>
    <t>17648 Indian Lake Road</t>
  </si>
  <si>
    <t>2519 Riser Road</t>
  </si>
  <si>
    <t>2743 Table Rock Road</t>
  </si>
  <si>
    <t>11400 Frostburg Industrial Park Road Southwest</t>
  </si>
  <si>
    <t>367 Stockyard Road</t>
  </si>
  <si>
    <t>13310 Sunset Orchard Road Northeast</t>
  </si>
  <si>
    <t>Hagerstown II</t>
  </si>
  <si>
    <t>14732 Crown Lane</t>
  </si>
  <si>
    <t>14601 Warfordsburg Road</t>
  </si>
  <si>
    <t>20204 Old Forge Road</t>
  </si>
  <si>
    <t>Cumberland II</t>
  </si>
  <si>
    <t>13700 Trestle Bridge Road Southwest</t>
  </si>
  <si>
    <t>13019 Pea Vine Run Road</t>
  </si>
  <si>
    <t>25234 Garrett Highway</t>
  </si>
  <si>
    <t>13500 Mack Truck Road</t>
  </si>
  <si>
    <t>17255 Broadfording Road</t>
  </si>
  <si>
    <t>1021 Eleanor Terrace</t>
  </si>
  <si>
    <t>379 Francis Sanders Drive</t>
  </si>
  <si>
    <t>11 Sawmill Lane</t>
  </si>
  <si>
    <t>Burlington_USF</t>
  </si>
  <si>
    <t>10820 Patterson Creek Road</t>
  </si>
  <si>
    <t>26115 Rock Street Northwest</t>
  </si>
  <si>
    <t>199 Meadowview Drive</t>
  </si>
  <si>
    <t>1090 Turkey Neck Road</t>
  </si>
  <si>
    <t>5195 Oakland Sang Run Road</t>
  </si>
  <si>
    <t>19530 Garrett Highway</t>
  </si>
  <si>
    <t>565 Oakland Drive</t>
  </si>
  <si>
    <t>1943 Knox Highway 40</t>
  </si>
  <si>
    <t>16650 Illinois Highway 9</t>
  </si>
  <si>
    <t>21950 East Alder Street</t>
  </si>
  <si>
    <t>2530 West Lake Street</t>
  </si>
  <si>
    <t>20900 Long Road</t>
  </si>
  <si>
    <t>748 State Route 117</t>
  </si>
  <si>
    <t>8320 South Powell Road</t>
  </si>
  <si>
    <t>3751 Springfield Road</t>
  </si>
  <si>
    <t>4510 East Rome Road</t>
  </si>
  <si>
    <t>1402 West Cruger Road</t>
  </si>
  <si>
    <t>13109 North United State Highway 24</t>
  </si>
  <si>
    <t>3724 North New York Avenue</t>
  </si>
  <si>
    <t>3506 East Washington</t>
  </si>
  <si>
    <t>4324 West South</t>
  </si>
  <si>
    <t>27818 Harding Road</t>
  </si>
  <si>
    <t>7814 North Kickapoo-Edwards</t>
  </si>
  <si>
    <t>317 Stadium Drive</t>
  </si>
  <si>
    <t>1689 County Road 1200E</t>
  </si>
  <si>
    <t>2804 East County Road 2780 North</t>
  </si>
  <si>
    <t>7615 North Harker Drive</t>
  </si>
  <si>
    <t>2394 West Nebraska</t>
  </si>
  <si>
    <t>4661 North Main Street</t>
  </si>
  <si>
    <t>24541 East Lake Windermere Road</t>
  </si>
  <si>
    <t>5220 West Legion Hall Road</t>
  </si>
  <si>
    <t>35680 North Industry Road</t>
  </si>
  <si>
    <t>1424 Lourdes Road</t>
  </si>
  <si>
    <t>29346 East Chaney Road</t>
  </si>
  <si>
    <t>442 Swedenburg Road</t>
  </si>
  <si>
    <t>4255 East Brick House Road</t>
  </si>
  <si>
    <t>14716 West Farmington Road</t>
  </si>
  <si>
    <t>2010 North Knoxville Avenue</t>
  </si>
  <si>
    <t>901 Chateau Drove</t>
  </si>
  <si>
    <t>175 Illinois Highway 41</t>
  </si>
  <si>
    <t>777 East County Road 450</t>
  </si>
  <si>
    <t>2506 North Ellory Road</t>
  </si>
  <si>
    <t>14941 Egg Ranch Road</t>
  </si>
  <si>
    <t>23943 North Illinois Highway 78</t>
  </si>
  <si>
    <t>20803 West Southport Road</t>
  </si>
  <si>
    <t>238 County Road 1425 E</t>
  </si>
  <si>
    <t>1211 West Broadway</t>
  </si>
  <si>
    <t>2165 East County Road 400</t>
  </si>
  <si>
    <t>11 Rodewald Drive</t>
  </si>
  <si>
    <t>2525 Meadows Avenue</t>
  </si>
  <si>
    <t>6123 Mandalay Drive</t>
  </si>
  <si>
    <t>13581 East Manito Road</t>
  </si>
  <si>
    <t>1643 Keokuk Street</t>
  </si>
  <si>
    <t>705 Illinois Highway 41</t>
  </si>
  <si>
    <t>2503 North University</t>
  </si>
  <si>
    <t>3008 Molleck Drive</t>
  </si>
  <si>
    <t>1105 North Timberline Drive</t>
  </si>
  <si>
    <t>711 South Kickapoo Creek Road</t>
  </si>
  <si>
    <t>715 Lincoln Road</t>
  </si>
  <si>
    <t>25005 Litwiller Road</t>
  </si>
  <si>
    <t>750 East 1725 North</t>
  </si>
  <si>
    <t>257 North County Road 2700</t>
  </si>
  <si>
    <t>15289 North Illinois 78</t>
  </si>
  <si>
    <t>1502 Knox Highway 20</t>
  </si>
  <si>
    <t>32003 Illinois Route 122</t>
  </si>
  <si>
    <t>13387 East Otto Road</t>
  </si>
  <si>
    <t>414 Morrison Street</t>
  </si>
  <si>
    <t>604 Illinois Route 180 North</t>
  </si>
  <si>
    <t>229 North Union Street</t>
  </si>
  <si>
    <t>403 East 0 Street</t>
  </si>
  <si>
    <t>205 East Seventh Street</t>
  </si>
  <si>
    <t>1213 Short Street</t>
  </si>
  <si>
    <t>Lake Camelot II</t>
  </si>
  <si>
    <t>10403 West Lancaster</t>
  </si>
  <si>
    <t>311 Main Street</t>
  </si>
  <si>
    <t>710 Town Road</t>
  </si>
  <si>
    <t>508 East Walnut Street</t>
  </si>
  <si>
    <t>972 County Road 2000 E</t>
  </si>
  <si>
    <t>34475 Center Road</t>
  </si>
  <si>
    <t>32029 Armington Road</t>
  </si>
  <si>
    <t>937 East Mason Street</t>
  </si>
  <si>
    <t>7022 State Road 97</t>
  </si>
  <si>
    <t>117 West Vine Street</t>
  </si>
  <si>
    <t>23684 County Road 1810N</t>
  </si>
  <si>
    <t>17044 County Road 3100E</t>
  </si>
  <si>
    <t>209 South Madison Street</t>
  </si>
  <si>
    <t>665 West North Street</t>
  </si>
  <si>
    <t>11610 North Maher Road</t>
  </si>
  <si>
    <t>200 Perimeter Road</t>
  </si>
  <si>
    <t>166 Bush Hill Road</t>
  </si>
  <si>
    <t>6A Caron Street</t>
  </si>
  <si>
    <t>Barrett Hill Road West</t>
  </si>
  <si>
    <t>18 Atwood Road</t>
  </si>
  <si>
    <t>800 Harvey Road</t>
  </si>
  <si>
    <t>736 Milford Road</t>
  </si>
  <si>
    <t>71 Loring Drive</t>
  </si>
  <si>
    <t>100 Wilson Road</t>
  </si>
  <si>
    <t>37 Ridgewood Road</t>
  </si>
  <si>
    <t>18 Highland Drive</t>
  </si>
  <si>
    <t>42 Norris Road</t>
  </si>
  <si>
    <t>29 Ball Hill Road</t>
  </si>
  <si>
    <t>862 South Porter Street</t>
  </si>
  <si>
    <t>3702 East Gore Road</t>
  </si>
  <si>
    <t>Waurika II</t>
  </si>
  <si>
    <t>207 Northwest Euclid Avenue</t>
  </si>
  <si>
    <t>1010 Bishop Road</t>
  </si>
  <si>
    <t>810 Wichita Street</t>
  </si>
  <si>
    <t>3 Miles Northeast Highway 287</t>
  </si>
  <si>
    <t>3020 North Main Street Unit 201/580477</t>
  </si>
  <si>
    <t>22085 E1820 Road</t>
  </si>
  <si>
    <t>19128 State Highway 36</t>
  </si>
  <si>
    <t>302 Schlabs Lane</t>
  </si>
  <si>
    <t>18647 East County Road 175</t>
  </si>
  <si>
    <t>1515 County Road 31</t>
  </si>
  <si>
    <t>5106 East Renfro Road</t>
  </si>
  <si>
    <t>Old Highway 7</t>
  </si>
  <si>
    <t>425 East Cemetery Road</t>
  </si>
  <si>
    <t>1019 Texas Avenue</t>
  </si>
  <si>
    <t>971 Saddleback Tower Road</t>
  </si>
  <si>
    <t>4563 Pluto Road</t>
  </si>
  <si>
    <t>319 Lilly Mountain Road</t>
  </si>
  <si>
    <t>600 Moms Mountain Road</t>
  </si>
  <si>
    <t>5371 Robert Byrd Drive</t>
  </si>
  <si>
    <t>Princeton II</t>
  </si>
  <si>
    <t>Clover Dew Dairy Road</t>
  </si>
  <si>
    <t>Route 20 / 1</t>
  </si>
  <si>
    <t>510 Modlin Drive</t>
  </si>
  <si>
    <t>280 Court House Road</t>
  </si>
  <si>
    <t>253 Mill Hill Drive</t>
  </si>
  <si>
    <t>983 Gatewood Road</t>
  </si>
  <si>
    <t>122 Industrial Park Road</t>
  </si>
  <si>
    <t>Dawson_USF</t>
  </si>
  <si>
    <t>Stover_USF</t>
  </si>
  <si>
    <t>1 Hedgecock Lane</t>
  </si>
  <si>
    <t>Peterstown_USF</t>
  </si>
  <si>
    <t>Pence Spring_USF</t>
  </si>
  <si>
    <t>3128 Wayside Talcott Road</t>
  </si>
  <si>
    <t>1740 Highway 218 South</t>
  </si>
  <si>
    <t>990 East County Road 2650</t>
  </si>
  <si>
    <t>2510 Hilton Road</t>
  </si>
  <si>
    <t>1931 Solomon Street</t>
  </si>
  <si>
    <t>12407 County Road H22</t>
  </si>
  <si>
    <t>1081 Highway 6</t>
  </si>
  <si>
    <t>21052 County Road S56</t>
  </si>
  <si>
    <t>21385 Q Avenue</t>
  </si>
  <si>
    <t>28751 C Avenue</t>
  </si>
  <si>
    <t>1903 North Avenue</t>
  </si>
  <si>
    <t>3662 Deere Creek Road</t>
  </si>
  <si>
    <t>624 North Gear</t>
  </si>
  <si>
    <t>1053 A Diagonal Avenue</t>
  </si>
  <si>
    <t>1718 Highway 30W</t>
  </si>
  <si>
    <t>Oskaloosa II</t>
  </si>
  <si>
    <t>1391 Randall Drive</t>
  </si>
  <si>
    <t>Newton II</t>
  </si>
  <si>
    <t>1223 Forest Home Road</t>
  </si>
  <si>
    <t>3425 Highway 16</t>
  </si>
  <si>
    <t>7176 Highway 21</t>
  </si>
  <si>
    <t>9404 Prairie Avenue</t>
  </si>
  <si>
    <t>2410 South Bypass Highway 61</t>
  </si>
  <si>
    <t>2980 Industrial Park Road</t>
  </si>
  <si>
    <t>2211 R Avenue</t>
  </si>
  <si>
    <t>2416B Durham Road</t>
  </si>
  <si>
    <t>2761 Lynn Avenue</t>
  </si>
  <si>
    <t>16710 X Avenue</t>
  </si>
  <si>
    <t>4719 Morse Road</t>
  </si>
  <si>
    <t>1100 South Taylor Street</t>
  </si>
  <si>
    <t>2501 Highway 34</t>
  </si>
  <si>
    <t>1355 Locust Avenue</t>
  </si>
  <si>
    <t>2291 Highway 22</t>
  </si>
  <si>
    <t>2416 South Riverside Drive</t>
  </si>
  <si>
    <t>1771 Newbold Drive</t>
  </si>
  <si>
    <t>5940 Highway 21</t>
  </si>
  <si>
    <t>1371 Elm Avenue</t>
  </si>
  <si>
    <t>12957 Elk Avenue</t>
  </si>
  <si>
    <t>27211 V Avenue</t>
  </si>
  <si>
    <t>4200 Fleur Drive</t>
  </si>
  <si>
    <t>3429 Adventureland Drive</t>
  </si>
  <si>
    <t>2476 Highway 6</t>
  </si>
  <si>
    <t>802A Creekview Drive</t>
  </si>
  <si>
    <t>501 Southwest Oralabor Road</t>
  </si>
  <si>
    <t>912 Northwest Ash Drive</t>
  </si>
  <si>
    <t>430 School Street</t>
  </si>
  <si>
    <t>6525 Center Street</t>
  </si>
  <si>
    <t>3322 Ute Avenue</t>
  </si>
  <si>
    <t>1436 Ovid Avenue</t>
  </si>
  <si>
    <t>24718 T Avenue</t>
  </si>
  <si>
    <t>957 Nevada Street</t>
  </si>
  <si>
    <t>7625 Hickman Road</t>
  </si>
  <si>
    <t>11613 Hickman Road</t>
  </si>
  <si>
    <t>104 Willis Avenue</t>
  </si>
  <si>
    <t>3391 Imes Bridge Road</t>
  </si>
  <si>
    <t>1313 1/2 East Diehl Avenue</t>
  </si>
  <si>
    <t>830 Carpenter Street</t>
  </si>
  <si>
    <t>1629 Martin Luther King Road</t>
  </si>
  <si>
    <t>501 North Avenue</t>
  </si>
  <si>
    <t>7111 Aurora Avenue</t>
  </si>
  <si>
    <t>1369 Seminole Street</t>
  </si>
  <si>
    <t>1195 Prairie View Drive</t>
  </si>
  <si>
    <t>106 South Dakota Avenue</t>
  </si>
  <si>
    <t>2185 Tucker Avenue</t>
  </si>
  <si>
    <t>963 L Avenue</t>
  </si>
  <si>
    <t>1098 Haber Road</t>
  </si>
  <si>
    <t>1385 Reed Avenue</t>
  </si>
  <si>
    <t>2206 Racine Avenue</t>
  </si>
  <si>
    <t>3570 Kantor Avenue</t>
  </si>
  <si>
    <t>3996 Upton Avenue</t>
  </si>
  <si>
    <t>1431 Lainson Avenue</t>
  </si>
  <si>
    <t>732 West Division Street</t>
  </si>
  <si>
    <t>Knoxville II</t>
  </si>
  <si>
    <t>Marshalltown II</t>
  </si>
  <si>
    <t>1210 Iowa Avenue West</t>
  </si>
  <si>
    <t>12610 Adams Street</t>
  </si>
  <si>
    <t>10398 Aurora Avenue</t>
  </si>
  <si>
    <t>2260 Highway 5</t>
  </si>
  <si>
    <t>3387 B Yates Avenue</t>
  </si>
  <si>
    <t>1461 355 Street</t>
  </si>
  <si>
    <t>1042 Tama Street</t>
  </si>
  <si>
    <t>4499 Liberty Avenue</t>
  </si>
  <si>
    <t>1410 University Street</t>
  </si>
  <si>
    <t>2424 State Highway 78</t>
  </si>
  <si>
    <t>7789 Northwest Beaver Drive</t>
  </si>
  <si>
    <t>3801 Dean Avenue</t>
  </si>
  <si>
    <t>1731 Kent Church Road</t>
  </si>
  <si>
    <t>17947 F Avenue</t>
  </si>
  <si>
    <t>2240 Diamond Trail Road</t>
  </si>
  <si>
    <t>1025 Clayton Avenue</t>
  </si>
  <si>
    <t>908 South Walnut Street</t>
  </si>
  <si>
    <t>2362 Blue Heron Avenue</t>
  </si>
  <si>
    <t>1287 Hayes Drive</t>
  </si>
  <si>
    <t>104 Arthur Avenue</t>
  </si>
  <si>
    <t>2957 Sara Avenue</t>
  </si>
  <si>
    <t>1825 Logan Street</t>
  </si>
  <si>
    <t>2003 Green Bay Road</t>
  </si>
  <si>
    <t>Easton II</t>
  </si>
  <si>
    <t>403 1/2 East State Street</t>
  </si>
  <si>
    <t>1200 South Attica Road</t>
  </si>
  <si>
    <t>1926 Fairbanks Avenue</t>
  </si>
  <si>
    <t>2421 James Street</t>
  </si>
  <si>
    <t>310 North Nemora Avenue</t>
  </si>
  <si>
    <t>2135 Main Street Road</t>
  </si>
  <si>
    <t>301 Teneyck Avenue</t>
  </si>
  <si>
    <t>Traer II</t>
  </si>
  <si>
    <t>215 South Main Street</t>
  </si>
  <si>
    <t>1433 West Avenue</t>
  </si>
  <si>
    <t>5178 O Avenue</t>
  </si>
  <si>
    <t>4052 Goldfinch Avenue</t>
  </si>
  <si>
    <t>320 Highway 3</t>
  </si>
  <si>
    <t>515 West Cedar Street</t>
  </si>
  <si>
    <t>4610 Sorrel Avenue</t>
  </si>
  <si>
    <t>3110 Ibex Avenue</t>
  </si>
  <si>
    <t>2050 Kingbird Avenue</t>
  </si>
  <si>
    <t>17579 County Road L12</t>
  </si>
  <si>
    <t>5587 Catawba Hospital Drive</t>
  </si>
  <si>
    <t>8225 Bent Mountain Road</t>
  </si>
  <si>
    <t>4135 West Main Street</t>
  </si>
  <si>
    <t>4000 Catawba Valley Drive</t>
  </si>
  <si>
    <t>320 Salem Avenue</t>
  </si>
  <si>
    <t>1231 Rockland Avenue Northwest</t>
  </si>
  <si>
    <t>1221 Washington Street</t>
  </si>
  <si>
    <t>715 Laurel Creek Lane</t>
  </si>
  <si>
    <t>713 Barbours Creek Road</t>
  </si>
  <si>
    <t>16116 Cumberland Gap Road</t>
  </si>
  <si>
    <t>215 Turnpike Creek Farm Road</t>
  </si>
  <si>
    <t>1336 Tower Hill Road</t>
  </si>
  <si>
    <t>191 Booker Road</t>
  </si>
  <si>
    <t>1620 Melinda Drive</t>
  </si>
  <si>
    <t>399 Industrial Park Drive</t>
  </si>
  <si>
    <t>247 Station Lane</t>
  </si>
  <si>
    <t>178 Anstey Road</t>
  </si>
  <si>
    <t>1065 Wrightshop Road</t>
  </si>
  <si>
    <t>840 Elon Road</t>
  </si>
  <si>
    <t>1264 Cabin Field Road</t>
  </si>
  <si>
    <t>258 Evergreen Avenue</t>
  </si>
  <si>
    <t>4154 South Amherst Highway</t>
  </si>
  <si>
    <t>457 Albatross Lane</t>
  </si>
  <si>
    <t>1699 Claybank Road</t>
  </si>
  <si>
    <t>1141 Elk Spur Street</t>
  </si>
  <si>
    <t>500 Fit Drive</t>
  </si>
  <si>
    <t>117 Lake Laurel Trail</t>
  </si>
  <si>
    <t>1118 Mulberry Gap Road</t>
  </si>
  <si>
    <t>160 Oak Grove Church Road</t>
  </si>
  <si>
    <t>Elkin IIi</t>
  </si>
  <si>
    <t>501 Brookfall Dairy Road</t>
  </si>
  <si>
    <t>Wilkesboro West_USF</t>
  </si>
  <si>
    <t>9401 Forrest Chapel Road</t>
  </si>
  <si>
    <t>350 Franklin Avenue</t>
  </si>
  <si>
    <t>1775 Highway 30</t>
  </si>
  <si>
    <t>509 Highway 64 East</t>
  </si>
  <si>
    <t>6890 Hungrytown Hollow Road</t>
  </si>
  <si>
    <t>2563 Celt Road</t>
  </si>
  <si>
    <t>6850 Sam Mundy Road</t>
  </si>
  <si>
    <t>30 Burns Plaza</t>
  </si>
  <si>
    <t>8284 Thomas Jefferson Parkway</t>
  </si>
  <si>
    <t>265 Walker Mountain Lane</t>
  </si>
  <si>
    <t>5069 Elliott Place</t>
  </si>
  <si>
    <t>229 Seven Mile Ford Road</t>
  </si>
  <si>
    <t>162 Race Track Road</t>
  </si>
  <si>
    <t>Wytheville II</t>
  </si>
  <si>
    <t>292 Lookout Drive</t>
  </si>
  <si>
    <t>391 Rock Chimney Road</t>
  </si>
  <si>
    <t>10993 Grayson Parkway</t>
  </si>
  <si>
    <t>3662 Patton Mill Lane</t>
  </si>
  <si>
    <t>106 City View Drive</t>
  </si>
  <si>
    <t>348 Louisville Lane</t>
  </si>
  <si>
    <t>Volney_USF</t>
  </si>
  <si>
    <t>2136 Bear Branch Road</t>
  </si>
  <si>
    <t>175 Valley Street</t>
  </si>
  <si>
    <t>8063 Highway 10</t>
  </si>
  <si>
    <t>W1181 County Highway Y</t>
  </si>
  <si>
    <t>W1848 Highway B</t>
  </si>
  <si>
    <t>600 Dewey Road</t>
  </si>
  <si>
    <t>E1698 Erickson Road</t>
  </si>
  <si>
    <t>1691 County Road N</t>
  </si>
  <si>
    <t>N15885 Hodgen Road</t>
  </si>
  <si>
    <t>24958 Linden Avenue</t>
  </si>
  <si>
    <t>E13343 Stubbe Road</t>
  </si>
  <si>
    <t>N25355 State Road 93</t>
  </si>
  <si>
    <t>1527 Arm Road</t>
  </si>
  <si>
    <t>N4326 Lambert Road</t>
  </si>
  <si>
    <t>N11370 Gilbertson Road</t>
  </si>
  <si>
    <t>16345 Hedge Road</t>
  </si>
  <si>
    <t>S81 Knapp Road</t>
  </si>
  <si>
    <t>Tomah II</t>
  </si>
  <si>
    <t>15506 Holiday Road</t>
  </si>
  <si>
    <t>1321 Robin Lane</t>
  </si>
  <si>
    <t>2025 West Arnold Street</t>
  </si>
  <si>
    <t>7887 North Isherwood Road</t>
  </si>
  <si>
    <t>N1401 County Road N</t>
  </si>
  <si>
    <t>4116 County Road G</t>
  </si>
  <si>
    <t>67 West Park Street</t>
  </si>
  <si>
    <t>W4260 State Road 44</t>
  </si>
  <si>
    <t>Markesan</t>
  </si>
  <si>
    <t>24054 Jefferson Street</t>
  </si>
  <si>
    <t>2405 Cedar Drive</t>
  </si>
  <si>
    <t>N23738 Amoth Lane</t>
  </si>
  <si>
    <t>301 East Lincoln Road</t>
  </si>
  <si>
    <t>5854 Canine Road</t>
  </si>
  <si>
    <t>4759 County Road P</t>
  </si>
  <si>
    <t>N 4581 State Route 49</t>
  </si>
  <si>
    <t>10868 Highway 54 East</t>
  </si>
  <si>
    <t>W21278 North River Road</t>
  </si>
  <si>
    <t>9990 State Highway 33</t>
  </si>
  <si>
    <t>W14877 Chenoweth Lane</t>
  </si>
  <si>
    <t>2407 County Road G</t>
  </si>
  <si>
    <t>200 Division Street</t>
  </si>
  <si>
    <t>1401A Becker Road</t>
  </si>
  <si>
    <t>N9935 Castle Hill Road</t>
  </si>
  <si>
    <t>31747 Exodus Avenue</t>
  </si>
  <si>
    <t>1342 County Road C</t>
  </si>
  <si>
    <t>11185 Hudziak Road</t>
  </si>
  <si>
    <t>1817 Albert Street</t>
  </si>
  <si>
    <t>2573 County Road E</t>
  </si>
  <si>
    <t>1490 State Highway 82</t>
  </si>
  <si>
    <t>W3318 Eagle Road</t>
  </si>
  <si>
    <t>S2081 Dunand Road</t>
  </si>
  <si>
    <t>19216 Leather Avenue</t>
  </si>
  <si>
    <t>W27834 County Road A</t>
  </si>
  <si>
    <t>N49606 Larch Street</t>
  </si>
  <si>
    <t>2544 County Highway X</t>
  </si>
  <si>
    <t>31518 County Highway P</t>
  </si>
  <si>
    <t>1044 West Center Street</t>
  </si>
  <si>
    <t>N2778 Hill Street</t>
  </si>
  <si>
    <t>1491 Willow Springs Drive</t>
  </si>
  <si>
    <t>2248 River Road</t>
  </si>
  <si>
    <t>1122 Route 106 North</t>
  </si>
  <si>
    <t>280 Webster Mills Road</t>
  </si>
  <si>
    <t>1396 Daniel Webster Highway</t>
  </si>
  <si>
    <t>8 Dustin Road</t>
  </si>
  <si>
    <t>845 Upper Straw Road</t>
  </si>
  <si>
    <t>798 Central Street</t>
  </si>
  <si>
    <t>24 Allenstown Road</t>
  </si>
  <si>
    <t>12 Powell Lane</t>
  </si>
  <si>
    <t>6421 Yost Road</t>
  </si>
  <si>
    <t>Appleton SW</t>
  </si>
  <si>
    <t>2595 Kisser Court</t>
  </si>
  <si>
    <t>W4843 County Road F</t>
  </si>
  <si>
    <t>N603 Outagamie Road</t>
  </si>
  <si>
    <t>505 Forest Street</t>
  </si>
  <si>
    <t>3349 Brooks Road</t>
  </si>
  <si>
    <t>1413 Clairville Road</t>
  </si>
  <si>
    <t>1505 Elm Drive</t>
  </si>
  <si>
    <t>N4287 Vine Road</t>
  </si>
  <si>
    <t>W5188 Rock Road</t>
  </si>
  <si>
    <t>300 West Packer Avenue</t>
  </si>
  <si>
    <t>1200 Racine Road</t>
  </si>
  <si>
    <t>1864 West Commercial Avenue</t>
  </si>
  <si>
    <t>1423 Green Valley Road</t>
  </si>
  <si>
    <t>2949 Knapp Street</t>
  </si>
  <si>
    <t>1944 North Westfield Drive</t>
  </si>
  <si>
    <t>N1079 Craftsmen Drive</t>
  </si>
  <si>
    <t>1040 North Koeller</t>
  </si>
  <si>
    <t>W129 Service Road</t>
  </si>
  <si>
    <t>8962 Medina Junction Road</t>
  </si>
  <si>
    <t>1297 Black Wolf Avenue</t>
  </si>
  <si>
    <t>N6201 State Highway 55</t>
  </si>
  <si>
    <t>464 South Clay Road</t>
  </si>
  <si>
    <t>N7844 West Street</t>
  </si>
  <si>
    <t>7726 Archery Drive</t>
  </si>
  <si>
    <t>Brillion II</t>
  </si>
  <si>
    <t>W597 Hacker Road</t>
  </si>
  <si>
    <t>33901 West Geneva Road</t>
  </si>
  <si>
    <t>10720 Fox River Road</t>
  </si>
  <si>
    <t>14401 Wilmot Road</t>
  </si>
  <si>
    <t>3000 Sheridan Road</t>
  </si>
  <si>
    <t>2205 Washington Park</t>
  </si>
  <si>
    <t>7817 Sheridan Road</t>
  </si>
  <si>
    <t>3570 West Magnolia Street</t>
  </si>
  <si>
    <t>2420 West Euclid Avenue</t>
  </si>
  <si>
    <t>2300 Hall Road</t>
  </si>
  <si>
    <t>1702 East Racine Street</t>
  </si>
  <si>
    <t>1227 Willowbrook Road</t>
  </si>
  <si>
    <t>88 East Thronson Drive</t>
  </si>
  <si>
    <t>2320 Lathers Road</t>
  </si>
  <si>
    <t>5024 North Newville Road</t>
  </si>
  <si>
    <t>7428 North County Road F</t>
  </si>
  <si>
    <t>5708 North Cassidy Road</t>
  </si>
  <si>
    <t>1701 South Avalon Road</t>
  </si>
  <si>
    <t>10503 State Highway 59</t>
  </si>
  <si>
    <t>2921 Mount Zion Avenue</t>
  </si>
  <si>
    <t>1146 Grant Street</t>
  </si>
  <si>
    <t>421B Highway Street</t>
  </si>
  <si>
    <t>6916 South County Road J</t>
  </si>
  <si>
    <t>4138 West Cemetery Road</t>
  </si>
  <si>
    <t>2800 West Stebbenesville Road</t>
  </si>
  <si>
    <t>8418 East State Road 67</t>
  </si>
  <si>
    <t>712 Railroad Street</t>
  </si>
  <si>
    <t>1615 Randolph Road</t>
  </si>
  <si>
    <t>4242 Harrison Avenue</t>
  </si>
  <si>
    <t>1130 East State Street</t>
  </si>
  <si>
    <t>5785 Fern Hill Road</t>
  </si>
  <si>
    <t>7496 Vandiver Road</t>
  </si>
  <si>
    <t>3510 Elmwood Street</t>
  </si>
  <si>
    <t>7728 Rote Road</t>
  </si>
  <si>
    <t>15629 Highway 76</t>
  </si>
  <si>
    <t>9760 Willowbrook Road</t>
  </si>
  <si>
    <t>903 Daisyfield Road</t>
  </si>
  <si>
    <t>10750 Judd Road</t>
  </si>
  <si>
    <t>1425 West State Street</t>
  </si>
  <si>
    <t>312 North Mulford Road</t>
  </si>
  <si>
    <t>3214 Grove Road</t>
  </si>
  <si>
    <t>1140 South Appleton Road</t>
  </si>
  <si>
    <t>7700 Shaw Road</t>
  </si>
  <si>
    <t>2622 Sewell Street</t>
  </si>
  <si>
    <t>4121 Doris Avenue</t>
  </si>
  <si>
    <t>13750 Metric Drive</t>
  </si>
  <si>
    <t>5524 Latham Road</t>
  </si>
  <si>
    <t>12134 County Line Road</t>
  </si>
  <si>
    <t>7408 South Main Street</t>
  </si>
  <si>
    <t>10152 North Second Street</t>
  </si>
  <si>
    <t>3804 Halsted Road</t>
  </si>
  <si>
    <t>1601 Schiro Street</t>
  </si>
  <si>
    <t>5397 Edith Lane</t>
  </si>
  <si>
    <t>1806 Gleasman Road</t>
  </si>
  <si>
    <t>1314 Watts Avenue</t>
  </si>
  <si>
    <t>11978 Porter Road</t>
  </si>
  <si>
    <t>8879 Yale Bridge Road</t>
  </si>
  <si>
    <t>5217 City Highway A</t>
  </si>
  <si>
    <t>N6593 Highway P</t>
  </si>
  <si>
    <t>W7257 Parnell Road</t>
  </si>
  <si>
    <t>1705 Martin Avenue</t>
  </si>
  <si>
    <t>W1525 Orchard Road</t>
  </si>
  <si>
    <t>N7677 Garton Court</t>
  </si>
  <si>
    <t>N7902 Highland Road</t>
  </si>
  <si>
    <t>5702 Wilson Lima Road</t>
  </si>
  <si>
    <t>N6063 Willow Road</t>
  </si>
  <si>
    <t>N4355 State Highway 57</t>
  </si>
  <si>
    <t>N3589 Atlanta Road</t>
  </si>
  <si>
    <t>1524 Atkinson Drive</t>
  </si>
  <si>
    <t>6225 Wanek Road</t>
  </si>
  <si>
    <t>3916 Luxemberg Road</t>
  </si>
  <si>
    <t>2168 Williams Grant Road</t>
  </si>
  <si>
    <t>4527 Old School House Road</t>
  </si>
  <si>
    <t>2198A Glendale Avenue</t>
  </si>
  <si>
    <t>4142 Sturgeon Bay Road</t>
  </si>
  <si>
    <t>909 Plymrock Terrace</t>
  </si>
  <si>
    <t>1538 Western Avenue</t>
  </si>
  <si>
    <t>6899 Holly Mor Road</t>
  </si>
  <si>
    <t>1825 Allouez Avenue</t>
  </si>
  <si>
    <t>1113 Heraly Road</t>
  </si>
  <si>
    <t>Marinette</t>
  </si>
  <si>
    <t>1 Stanton Street</t>
  </si>
  <si>
    <t>730 Markham Drive</t>
  </si>
  <si>
    <t>5373 Pierceville Road</t>
  </si>
  <si>
    <t>1750 Skidmore Lane</t>
  </si>
  <si>
    <t>5705 Femrite Drive</t>
  </si>
  <si>
    <t>4281 Pleasant View Lane</t>
  </si>
  <si>
    <t>7607 Patton Drive</t>
  </si>
  <si>
    <t>701 Ruskin Street</t>
  </si>
  <si>
    <t>5140 Bong Road</t>
  </si>
  <si>
    <t>3522 Cross Hill Drive</t>
  </si>
  <si>
    <t>4417 Helgeson Drive</t>
  </si>
  <si>
    <t>6524 Simpson Road</t>
  </si>
  <si>
    <t>5801 Commerical Avenue</t>
  </si>
  <si>
    <t>1324-B Midvale Boulevard</t>
  </si>
  <si>
    <t>2400 Bristol Street</t>
  </si>
  <si>
    <t>6918 Meffert Road</t>
  </si>
  <si>
    <t>6101 University Avenue</t>
  </si>
  <si>
    <t>6929 River Road</t>
  </si>
  <si>
    <t>4696 State Highway 73</t>
  </si>
  <si>
    <t>5606 Medical Circle</t>
  </si>
  <si>
    <t>431 County Road M</t>
  </si>
  <si>
    <t>149 Waubesa Street</t>
  </si>
  <si>
    <t>6399 Nesbitt Road</t>
  </si>
  <si>
    <t>4585 Dovetail Drive</t>
  </si>
  <si>
    <t>317 Knutson Drive</t>
  </si>
  <si>
    <t>5011 Commercial Avenue</t>
  </si>
  <si>
    <t>2121 East Springs Drive</t>
  </si>
  <si>
    <t>680 Grove Street</t>
  </si>
  <si>
    <t>7600 University Avenue</t>
  </si>
  <si>
    <t>4461 Duraform Lane</t>
  </si>
  <si>
    <t>987 Maple Grove Road</t>
  </si>
  <si>
    <t>720 Vineyard Drive</t>
  </si>
  <si>
    <t>1525 North Airline Road</t>
  </si>
  <si>
    <t>2421 Mealy Road</t>
  </si>
  <si>
    <t>5937 Spring Valley Road</t>
  </si>
  <si>
    <t>18917 Spring Street</t>
  </si>
  <si>
    <t>4509 West Five Mile Road</t>
  </si>
  <si>
    <t>4542 Douglas Avenue</t>
  </si>
  <si>
    <t>6801 Milwaukee Avenue</t>
  </si>
  <si>
    <t>5720 Taylor Avenue</t>
  </si>
  <si>
    <t>6900 Nicholson Road</t>
  </si>
  <si>
    <t>8330 North Raynor Avenue</t>
  </si>
  <si>
    <t>2121 Highway 31</t>
  </si>
  <si>
    <t>1542 Romayne Avenue</t>
  </si>
  <si>
    <t>DT Burlington</t>
  </si>
  <si>
    <t>3959 Pioneer Road</t>
  </si>
  <si>
    <t>900 West Drexel Avenue</t>
  </si>
  <si>
    <t>5822 West Lisbon Avenue</t>
  </si>
  <si>
    <t>S14/W33507 Highway 18</t>
  </si>
  <si>
    <t>N104/W13651 Dongas Bay Road</t>
  </si>
  <si>
    <t>16900 West Pheasant Drive</t>
  </si>
  <si>
    <t>2532 Willow Valley Road</t>
  </si>
  <si>
    <t>5825 West Fairview Avenue</t>
  </si>
  <si>
    <t>7579 Friendly Drive</t>
  </si>
  <si>
    <t>Milwaukee NE</t>
  </si>
  <si>
    <t>W240N3065 Pewaukee Road</t>
  </si>
  <si>
    <t>8740 North 76</t>
  </si>
  <si>
    <t>1400 North 113</t>
  </si>
  <si>
    <t>1343 West North Avenue</t>
  </si>
  <si>
    <t>7125 Wellington Place</t>
  </si>
  <si>
    <t>5205 North Ironwood Lane</t>
  </si>
  <si>
    <t>2810 Golf Road</t>
  </si>
  <si>
    <t>4702 Country Aire Drive</t>
  </si>
  <si>
    <t>3311 Highview Road</t>
  </si>
  <si>
    <t>1601 North Chicago Avenue</t>
  </si>
  <si>
    <t>2901 West Elm Road</t>
  </si>
  <si>
    <t>4235 South Nicholson Avenue</t>
  </si>
  <si>
    <t>6836 West Forest Home Avenue</t>
  </si>
  <si>
    <t>4430 North Sawyer Road</t>
  </si>
  <si>
    <t>NW Germantown</t>
  </si>
  <si>
    <t>W214 N11374 Appleton Avenue</t>
  </si>
  <si>
    <t>W300/S6045 Highway 83</t>
  </si>
  <si>
    <t>S93 W27180 Karlstad Drive</t>
  </si>
  <si>
    <t>7650 North Pheasant Lane</t>
  </si>
  <si>
    <t>5579 City Tk P</t>
  </si>
  <si>
    <t>6133 South 27</t>
  </si>
  <si>
    <t>5555 Packard Avenue</t>
  </si>
  <si>
    <t>W156 N8480A Pilgrim Road</t>
  </si>
  <si>
    <t>1711 South Sunny Slope Road</t>
  </si>
  <si>
    <t>N140 W13204 Cedar Lane</t>
  </si>
  <si>
    <t>9210 South Pennsylvania</t>
  </si>
  <si>
    <t>5968 South Howell Avenue</t>
  </si>
  <si>
    <t>107th &amp; Brown Deer</t>
  </si>
  <si>
    <t>10700 West Brown Deer Road</t>
  </si>
  <si>
    <t>2445A Wauwatosa Avenue</t>
  </si>
  <si>
    <t>1820 South Johnson Road</t>
  </si>
  <si>
    <t>965 Cannon Gate Road</t>
  </si>
  <si>
    <t>535 South 100</t>
  </si>
  <si>
    <t>366 Highway 83</t>
  </si>
  <si>
    <t>5635 South New Berlin Road</t>
  </si>
  <si>
    <t>N58 W14826 Shawn Circle</t>
  </si>
  <si>
    <t>W183 S8150 Racine Avenue</t>
  </si>
  <si>
    <t>480 Royal Avenue</t>
  </si>
  <si>
    <t>2900 West Mill Road</t>
  </si>
  <si>
    <t>14560 West North Avenue</t>
  </si>
  <si>
    <t>3358 South Clement Avenue</t>
  </si>
  <si>
    <t>7628 Highway 60 West</t>
  </si>
  <si>
    <t>West 144 South 6731 Tess Corners</t>
  </si>
  <si>
    <t>1051 Wauwatosa Road</t>
  </si>
  <si>
    <t>840 West Ryan Road</t>
  </si>
  <si>
    <t>W370 S4835 Pineview Lane</t>
  </si>
  <si>
    <t>4711 Highway P</t>
  </si>
  <si>
    <t>4925 West Hampton Avenue</t>
  </si>
  <si>
    <t>2240 Living Word Lane</t>
  </si>
  <si>
    <t>1525A East Drexel Avenue</t>
  </si>
  <si>
    <t>W229 N380 Wolf Road</t>
  </si>
  <si>
    <t>Hartford II</t>
  </si>
  <si>
    <t>115 North Wilson Avenue</t>
  </si>
  <si>
    <t>6555 Town Line Road</t>
  </si>
  <si>
    <t>W275 N6725 Lake Five Road</t>
  </si>
  <si>
    <t>3834 West Rawson Avenue</t>
  </si>
  <si>
    <t>2330 East Rawson Avenue</t>
  </si>
  <si>
    <t>18105 Greenfield Avenue</t>
  </si>
  <si>
    <t>362 East Howard Avenue</t>
  </si>
  <si>
    <t>N96W15885 County Line Road</t>
  </si>
  <si>
    <t>4325 West North Avenue</t>
  </si>
  <si>
    <t>E29840 Highway B</t>
  </si>
  <si>
    <t>9036 Highway 81</t>
  </si>
  <si>
    <t>14826 Highway T</t>
  </si>
  <si>
    <t>5466 Weaver Road</t>
  </si>
  <si>
    <t>200 Tower Hill Road</t>
  </si>
  <si>
    <t>4802 Sebranek Drive</t>
  </si>
  <si>
    <t>3301 Hickory Lane</t>
  </si>
  <si>
    <t>W5887 Highway 39</t>
  </si>
  <si>
    <t>20502 Hill Lane</t>
  </si>
  <si>
    <t>17034 Riley Road</t>
  </si>
  <si>
    <t>E10967 County Road C</t>
  </si>
  <si>
    <t>5233 Miners Way Lane</t>
  </si>
  <si>
    <t>S1319 Nerison Road</t>
  </si>
  <si>
    <t>12550 State Highway 80</t>
  </si>
  <si>
    <t>36 Hippenbecker Road</t>
  </si>
  <si>
    <t>E10020 Randall Road</t>
  </si>
  <si>
    <t>6930 County Road N</t>
  </si>
  <si>
    <t>5875 Stage Road</t>
  </si>
  <si>
    <t>170 Highway 35</t>
  </si>
  <si>
    <t>11162 Saint Charles Road</t>
  </si>
  <si>
    <t>1694 Stumpton Road</t>
  </si>
  <si>
    <t>Fennimore II</t>
  </si>
  <si>
    <t>13258 Cemetery Road</t>
  </si>
  <si>
    <t>E8500 Diamond Hill Road</t>
  </si>
  <si>
    <t>50272 Old Gays Mills Road</t>
  </si>
  <si>
    <t>54817 County Road B</t>
  </si>
  <si>
    <t>16398 State Road 171</t>
  </si>
  <si>
    <t>409 Cazenovia Street</t>
  </si>
  <si>
    <t>Sunrise Road</t>
  </si>
  <si>
    <t>S4385 Slayback Road</t>
  </si>
  <si>
    <t>S590 Oak Hill Lane</t>
  </si>
  <si>
    <t>E12936 Lower Ridge Road</t>
  </si>
  <si>
    <t>4841 Tower Road</t>
  </si>
  <si>
    <t>1212 Norton Road</t>
  </si>
  <si>
    <t>S5264 Trussoni Lane</t>
  </si>
  <si>
    <t>S7810 Samuelson Road</t>
  </si>
  <si>
    <t>17946 Roberts Road</t>
  </si>
  <si>
    <t>Viroqua II</t>
  </si>
  <si>
    <t>Avoca II</t>
  </si>
  <si>
    <t>7365 Sugar Loaf Road</t>
  </si>
  <si>
    <t>Bloomington II</t>
  </si>
  <si>
    <t>9799 North Road</t>
  </si>
  <si>
    <t>150 Sheridon Road</t>
  </si>
  <si>
    <t>995 East Wells Street</t>
  </si>
  <si>
    <t>Arena II</t>
  </si>
  <si>
    <t>Spring Green II</t>
  </si>
  <si>
    <t>625 Carpenter Lane</t>
  </si>
  <si>
    <t>Wauzeka II</t>
  </si>
  <si>
    <t>115 Tower Lane</t>
  </si>
  <si>
    <t>N5815 Highway U</t>
  </si>
  <si>
    <t>1034 Ann Street</t>
  </si>
  <si>
    <t>N10542 Center Road</t>
  </si>
  <si>
    <t>N7296 Newville Road</t>
  </si>
  <si>
    <t>1066 East Commerical Avenue</t>
  </si>
  <si>
    <t>N7441 Townline Road</t>
  </si>
  <si>
    <t>1208 Moorman Road</t>
  </si>
  <si>
    <t>N2460 Highway 45</t>
  </si>
  <si>
    <t>225 West Junction Road</t>
  </si>
  <si>
    <t>N2445 Highway 106</t>
  </si>
  <si>
    <t>W12352 Olden Road</t>
  </si>
  <si>
    <t>577 North Main Street</t>
  </si>
  <si>
    <t>N502-A Highway 73</t>
  </si>
  <si>
    <t>N5693 North Morris Street</t>
  </si>
  <si>
    <t>N8611 Ridge Road</t>
  </si>
  <si>
    <t>N2896 Smokey Hollow Road</t>
  </si>
  <si>
    <t>434 East Albert Street</t>
  </si>
  <si>
    <t>N10128 State Highway 151</t>
  </si>
  <si>
    <t>N9625 County Road H</t>
  </si>
  <si>
    <t>N4365 Highway 73</t>
  </si>
  <si>
    <t>55 West Slag Road</t>
  </si>
  <si>
    <t>W585 Chicadee Drive</t>
  </si>
  <si>
    <t>N3351 Old Highway 89</t>
  </si>
  <si>
    <t>W 3785 Pipeline Lane</t>
  </si>
  <si>
    <t>106 East Blackhawk Drive</t>
  </si>
  <si>
    <t>W4744 Hall Road</t>
  </si>
  <si>
    <t>230 Pacific Street</t>
  </si>
  <si>
    <t>N8481 Tamarack Road</t>
  </si>
  <si>
    <t>W9582 Earnie Road</t>
  </si>
  <si>
    <t>296 Prospect Street</t>
  </si>
  <si>
    <t>N8847 Sunset View Lane</t>
  </si>
  <si>
    <t>W3022 Market Road</t>
  </si>
  <si>
    <t>N1457 Hillside Road</t>
  </si>
  <si>
    <t>N4360 County Highway E</t>
  </si>
  <si>
    <t>N6009 State Highway 89</t>
  </si>
  <si>
    <t>315 Precision Road</t>
  </si>
  <si>
    <t>W11201 River Road</t>
  </si>
  <si>
    <t>W2105 State Road 60</t>
  </si>
  <si>
    <t>1080 Mill Road</t>
  </si>
  <si>
    <t>5621 Town Hall Road</t>
  </si>
  <si>
    <t>Fall River II</t>
  </si>
  <si>
    <t>2698 North Road</t>
  </si>
  <si>
    <t>N7266 Emily Drive</t>
  </si>
  <si>
    <t>W8289 County Highway P</t>
  </si>
  <si>
    <t>11620 Old Stage Road</t>
  </si>
  <si>
    <t>N2316 Woodside Road</t>
  </si>
  <si>
    <t>1508 Mueller Street</t>
  </si>
  <si>
    <t>11020 County Road Y</t>
  </si>
  <si>
    <t>8431 Highway 57</t>
  </si>
  <si>
    <t>7643 Hillside Road</t>
  </si>
  <si>
    <t>7500 Village Drive</t>
  </si>
  <si>
    <t>9407 Newton Road</t>
  </si>
  <si>
    <t>3607 Maplewood Road</t>
  </si>
  <si>
    <t>15709 Limestone Road</t>
  </si>
  <si>
    <t>1138 South Neenah Avenue</t>
  </si>
  <si>
    <t>8304 Pautz Road</t>
  </si>
  <si>
    <t>SW Manitowoc</t>
  </si>
  <si>
    <t>2615 German Road</t>
  </si>
  <si>
    <t>4373 Whitefish Bay Road</t>
  </si>
  <si>
    <t>E4263 Grandview Lane</t>
  </si>
  <si>
    <t>13103 Moraine Road</t>
  </si>
  <si>
    <t>834 East Side Road</t>
  </si>
  <si>
    <t>14123 Westview Road</t>
  </si>
  <si>
    <t>7041 Falling Branch Road</t>
  </si>
  <si>
    <t>500 Angels Rest Tower Road</t>
  </si>
  <si>
    <t>278 Cemetery Road</t>
  </si>
  <si>
    <t>3000 Spruce Run Tower Road</t>
  </si>
  <si>
    <t>5150 Newbern Road</t>
  </si>
  <si>
    <t>945 Hall Hollow Road</t>
  </si>
  <si>
    <t>390 Ryan Road</t>
  </si>
  <si>
    <t>486 Tower Road</t>
  </si>
  <si>
    <t>700 Appalachian Drive</t>
  </si>
  <si>
    <t>322 Walker Knob Road</t>
  </si>
  <si>
    <t>290 Raven Lane</t>
  </si>
  <si>
    <t>Stuart II</t>
  </si>
  <si>
    <t>Spencer_USF</t>
  </si>
  <si>
    <t>2777 Penn Store Road</t>
  </si>
  <si>
    <t>3909 Sugar Run Road</t>
  </si>
  <si>
    <t>400 Sadler Mountain Road</t>
  </si>
  <si>
    <t>250 Reedside Drive</t>
  </si>
  <si>
    <t>220 Stone Creek Road</t>
  </si>
  <si>
    <t>115 Carol Street</t>
  </si>
  <si>
    <t>203 Frank Street</t>
  </si>
  <si>
    <t>314 Ennett Lane</t>
  </si>
  <si>
    <t>120 William Gurganus Road</t>
  </si>
  <si>
    <t>5500 Greenville Loop Road</t>
  </si>
  <si>
    <t>5624 Holly Shelter Road</t>
  </si>
  <si>
    <t>320 Van Dyke Drive</t>
  </si>
  <si>
    <t>5261 Northwest Road Northeast</t>
  </si>
  <si>
    <t>5942 Green Swamp Road</t>
  </si>
  <si>
    <t>5044 Whiteville Road</t>
  </si>
  <si>
    <t>7070 Ocean Highway East</t>
  </si>
  <si>
    <t>42-4A-1 Blue Ridge Road</t>
  </si>
  <si>
    <t>34 Old Highway 54</t>
  </si>
  <si>
    <t>1103 North Fourth Street</t>
  </si>
  <si>
    <t>501 Ella Drive</t>
  </si>
  <si>
    <t>2054 Highway Z</t>
  </si>
  <si>
    <t>410 East North Street</t>
  </si>
  <si>
    <t>7379 County Road 133</t>
  </si>
  <si>
    <t>724 South Highway 63</t>
  </si>
  <si>
    <t>3265 Missouri F</t>
  </si>
  <si>
    <t>5157 Highway 63</t>
  </si>
  <si>
    <t>6834 Route B</t>
  </si>
  <si>
    <t>2827 Rumsey Drive</t>
  </si>
  <si>
    <t>12214 Highway 50 West</t>
  </si>
  <si>
    <t>4101 Highway 50 East</t>
  </si>
  <si>
    <t>Millersburg II</t>
  </si>
  <si>
    <t>30 Osage Ridge Road</t>
  </si>
  <si>
    <t>Old Highway 40</t>
  </si>
  <si>
    <t>30610 Highway 5</t>
  </si>
  <si>
    <t>40445 Fish Farm Road</t>
  </si>
  <si>
    <t>13726 Route C</t>
  </si>
  <si>
    <t>111 West Sycamore</t>
  </si>
  <si>
    <t>217 South First Street</t>
  </si>
  <si>
    <t>W14335 Schoolhouse Road</t>
  </si>
  <si>
    <t>2425 Safian Road</t>
  </si>
  <si>
    <t>1185 Races Lane</t>
  </si>
  <si>
    <t>W15243 Hutchwood Road</t>
  </si>
  <si>
    <t>818 East Center Street</t>
  </si>
  <si>
    <t>4301 Singing Hills Boulevard</t>
  </si>
  <si>
    <t>209 South Hamilton Boulevard</t>
  </si>
  <si>
    <t>415 South Cleveland Street</t>
  </si>
  <si>
    <t>1301 Locust Avenue</t>
  </si>
  <si>
    <t>3236 Nebraska Avenue</t>
  </si>
  <si>
    <t>9411 I Street</t>
  </si>
  <si>
    <t>2207 Walnut Ridge Road</t>
  </si>
  <si>
    <t>24426 Idlewood Road</t>
  </si>
  <si>
    <t>31694 Whippoorwill Road</t>
  </si>
  <si>
    <t>7607 Irvington Road</t>
  </si>
  <si>
    <t>1206 North Monroe Street</t>
  </si>
  <si>
    <t>10802 Pacific Street</t>
  </si>
  <si>
    <t>2616 Ed Babe Gomez Road</t>
  </si>
  <si>
    <t>7125 Q Street</t>
  </si>
  <si>
    <t>15909 Pacific Street</t>
  </si>
  <si>
    <t>8749 Pacific Street</t>
  </si>
  <si>
    <t>10599 Burt Circle</t>
  </si>
  <si>
    <t>Oakview Mall II</t>
  </si>
  <si>
    <t>13515 C Street</t>
  </si>
  <si>
    <t>3125 Forest Lawn Avenue</t>
  </si>
  <si>
    <t>13208 West Maple Road</t>
  </si>
  <si>
    <t>2368 H Road</t>
  </si>
  <si>
    <t>3708 I Road</t>
  </si>
  <si>
    <t>9505 Harrison Street</t>
  </si>
  <si>
    <t>4215 R Street</t>
  </si>
  <si>
    <t>2819 North Broad</t>
  </si>
  <si>
    <t>24145 Turkey Ridge Lane</t>
  </si>
  <si>
    <t>330 North Lane</t>
  </si>
  <si>
    <t>16664 Whippoorwill Road</t>
  </si>
  <si>
    <t>27270 Whippoorwill Road</t>
  </si>
  <si>
    <t>133 North Oak</t>
  </si>
  <si>
    <t>410 South Parker Road</t>
  </si>
  <si>
    <t>2309 Chatburn Avenue</t>
  </si>
  <si>
    <t>7575 Crown Point Avenue</t>
  </si>
  <si>
    <t>446 County Road M</t>
  </si>
  <si>
    <t>6601 Blondo Street</t>
  </si>
  <si>
    <t>910 West Airport Road</t>
  </si>
  <si>
    <t>10521 North Union</t>
  </si>
  <si>
    <t>15502 County Road 80</t>
  </si>
  <si>
    <t>14950 County Road 210</t>
  </si>
  <si>
    <t>716 South Aging</t>
  </si>
  <si>
    <t>16297 Bender Road</t>
  </si>
  <si>
    <t>8947 South T Street</t>
  </si>
  <si>
    <t>460003 Ranch Road</t>
  </si>
  <si>
    <t>409 East Highland</t>
  </si>
  <si>
    <t>1801 North Porter</t>
  </si>
  <si>
    <t>16718 North Pennsylvania Avenue</t>
  </si>
  <si>
    <t>340 Eckroat Street</t>
  </si>
  <si>
    <t>3903 South Western</t>
  </si>
  <si>
    <t>1504 Walker Avenue</t>
  </si>
  <si>
    <t>14099 Quailbrook Drive</t>
  </si>
  <si>
    <t>3201 West Reno</t>
  </si>
  <si>
    <t>New Castle II</t>
  </si>
  <si>
    <t>20460 Elm Street</t>
  </si>
  <si>
    <t>12800 West County Road 72</t>
  </si>
  <si>
    <t>2910 South Agnew Avenue</t>
  </si>
  <si>
    <t>3607 South Byers Avenue</t>
  </si>
  <si>
    <t>608 South Frisco Road</t>
  </si>
  <si>
    <t>6098 West Robinson Street</t>
  </si>
  <si>
    <t>197 Timberdell Road</t>
  </si>
  <si>
    <t>5411 South Pennsylvania Avenue</t>
  </si>
  <si>
    <t>904 West Central Boulevard</t>
  </si>
  <si>
    <t>105 West Highway 62</t>
  </si>
  <si>
    <t>5551 West Charter Oak Road</t>
  </si>
  <si>
    <t>2101 Covell Lane</t>
  </si>
  <si>
    <t>14974 Brangus Road</t>
  </si>
  <si>
    <t>151 South Pennsylvania Avenue</t>
  </si>
  <si>
    <t>20717 Route 66S</t>
  </si>
  <si>
    <t>9650 East Sorghum Mill Road</t>
  </si>
  <si>
    <t>22400 North Council Road</t>
  </si>
  <si>
    <t>3169 County Road 1022</t>
  </si>
  <si>
    <t>185 South Maple Road</t>
  </si>
  <si>
    <t>2062 County Street 2585</t>
  </si>
  <si>
    <t>23113 North Frontage Road</t>
  </si>
  <si>
    <t>10593 North 2170 Road</t>
  </si>
  <si>
    <t>1169 North Rush Avenue</t>
  </si>
  <si>
    <t>2413 Country Street 2910</t>
  </si>
  <si>
    <t>9048 Highway 54</t>
  </si>
  <si>
    <t>332081 Robin Hood Lane</t>
  </si>
  <si>
    <t>337240 East 1050 Road</t>
  </si>
  <si>
    <t>345740 East Highway 62</t>
  </si>
  <si>
    <t>112 Southwest Sager Road</t>
  </si>
  <si>
    <t>22279 State Highway 24</t>
  </si>
  <si>
    <t>22188 State Highway 76</t>
  </si>
  <si>
    <t>337417 East 980 Road</t>
  </si>
  <si>
    <t>1585 County Road 1430</t>
  </si>
  <si>
    <t>29746 Johnson Road</t>
  </si>
  <si>
    <t>724 Wells Avenue</t>
  </si>
  <si>
    <t>412 Robberson Street</t>
  </si>
  <si>
    <t>210 West Woodson Street</t>
  </si>
  <si>
    <t>135 West County Road 66</t>
  </si>
  <si>
    <t>23003 County Road 1400</t>
  </si>
  <si>
    <t>34 Tardiff Lane</t>
  </si>
  <si>
    <t>95 Bowery Beach Road</t>
  </si>
  <si>
    <t>52 Canco Road</t>
  </si>
  <si>
    <t>40 Parsonage Road</t>
  </si>
  <si>
    <t>202 Mckenney Road</t>
  </si>
  <si>
    <t>100 Woods Road</t>
  </si>
  <si>
    <t>Limerick_USF</t>
  </si>
  <si>
    <t>West Bridgton_USF</t>
  </si>
  <si>
    <t>Phippsburg_USF</t>
  </si>
  <si>
    <t>1227 Main Road</t>
  </si>
  <si>
    <t>Shapleigh_USF</t>
  </si>
  <si>
    <t>1131 Shapleigh Corner Road</t>
  </si>
  <si>
    <t>Acton_USF</t>
  </si>
  <si>
    <t>Pownal Center_USF</t>
  </si>
  <si>
    <t>194 Loring Lane</t>
  </si>
  <si>
    <t>85501 549 Avenue</t>
  </si>
  <si>
    <t>56349 885 Road</t>
  </si>
  <si>
    <t>55224 824 Road</t>
  </si>
  <si>
    <t>87279 558 Avenue</t>
  </si>
  <si>
    <t>56020 842 Road</t>
  </si>
  <si>
    <t>1231 Omaha Avenue</t>
  </si>
  <si>
    <t>57349 837 Road</t>
  </si>
  <si>
    <t>52255 885 Road</t>
  </si>
  <si>
    <t>1347 H Road</t>
  </si>
  <si>
    <t>61 Highway 92</t>
  </si>
  <si>
    <t>911 Adams Street</t>
  </si>
  <si>
    <t>39449 East Haumann Hill</t>
  </si>
  <si>
    <t>2548 State Highway 14</t>
  </si>
  <si>
    <t>13710 V Road</t>
  </si>
  <si>
    <t>530 East Dodge Street</t>
  </si>
  <si>
    <t>1078 County Road 20</t>
  </si>
  <si>
    <t>1132 129th Road</t>
  </si>
  <si>
    <t>2780 Road D</t>
  </si>
  <si>
    <t>1850 County Road L</t>
  </si>
  <si>
    <t>2615 Gibbon Road</t>
  </si>
  <si>
    <t>1124 South Adams Street</t>
  </si>
  <si>
    <t>1402 Road O</t>
  </si>
  <si>
    <t>11361 710 Road</t>
  </si>
  <si>
    <t>70494 Road 344</t>
  </si>
  <si>
    <t>72898 Prairie Road</t>
  </si>
  <si>
    <t>74982 Highway 83</t>
  </si>
  <si>
    <t>4790 West Blue Valley Road</t>
  </si>
  <si>
    <t>1501 Wyoming Avenue</t>
  </si>
  <si>
    <t>1111 Road 10</t>
  </si>
  <si>
    <t>1453 Road 6100</t>
  </si>
  <si>
    <t>72880 636 Avenue</t>
  </si>
  <si>
    <t>5359 West Belvedere Road</t>
  </si>
  <si>
    <t>2818 G Road</t>
  </si>
  <si>
    <t>72541 618 Avenue</t>
  </si>
  <si>
    <t>464 County Road</t>
  </si>
  <si>
    <t>606 Lakeview Boulevard</t>
  </si>
  <si>
    <t>81062 Highway 183</t>
  </si>
  <si>
    <t>11331 West Airport Road</t>
  </si>
  <si>
    <t>49377 East Douglas Street</t>
  </si>
  <si>
    <t>201 Highway 20</t>
  </si>
  <si>
    <t>39097 South 66 Road</t>
  </si>
  <si>
    <t>85125 550 Avenue</t>
  </si>
  <si>
    <t>63623 714 Road</t>
  </si>
  <si>
    <t>202 G Road</t>
  </si>
  <si>
    <t>45250 Road 792</t>
  </si>
  <si>
    <t>1070 County Road 11</t>
  </si>
  <si>
    <t>127 South Ulrich Street</t>
  </si>
  <si>
    <t>87449 State Highway 11</t>
  </si>
  <si>
    <t>41746 Highway 2</t>
  </si>
  <si>
    <t>71870 Drive 396</t>
  </si>
  <si>
    <t>72326 Road 425</t>
  </si>
  <si>
    <t>Blair II</t>
  </si>
  <si>
    <t>Paxton II</t>
  </si>
  <si>
    <t>1911 East 50 Road</t>
  </si>
  <si>
    <t>Cambridge II</t>
  </si>
  <si>
    <t>Wayne II</t>
  </si>
  <si>
    <t>301 Pheasant Run Road</t>
  </si>
  <si>
    <t>Eagle II</t>
  </si>
  <si>
    <t>Hastings II</t>
  </si>
  <si>
    <t>Norfolk Dt II</t>
  </si>
  <si>
    <t>3901 Eisenhower Avenue</t>
  </si>
  <si>
    <t>345 County Road D</t>
  </si>
  <si>
    <t>50567 Highway 97</t>
  </si>
  <si>
    <t>48951 State Highway 95</t>
  </si>
  <si>
    <t>88471 540 Avenue</t>
  </si>
  <si>
    <t>200 Railroad Avenue</t>
  </si>
  <si>
    <t>26050 Hawk Road</t>
  </si>
  <si>
    <t>847 33 Road</t>
  </si>
  <si>
    <t>74643 Canyon Road</t>
  </si>
  <si>
    <t>440 Second Road</t>
  </si>
  <si>
    <t>61427 734 Road</t>
  </si>
  <si>
    <t>904 Birch Street</t>
  </si>
  <si>
    <t>84086 Meadowlark Trail</t>
  </si>
  <si>
    <t>578 County Road D</t>
  </si>
  <si>
    <t>80218 Dunning Road</t>
  </si>
  <si>
    <t>79023 Road 424</t>
  </si>
  <si>
    <t>46777 Willow Springs Road</t>
  </si>
  <si>
    <t>75107 Drive 408</t>
  </si>
  <si>
    <t>36965 Road 717</t>
  </si>
  <si>
    <t>86548 546 Avenue</t>
  </si>
  <si>
    <t>2247 43 Road</t>
  </si>
  <si>
    <t>62978 737 Road</t>
  </si>
  <si>
    <t>Imperial II</t>
  </si>
  <si>
    <t>73335 345 Avenue</t>
  </si>
  <si>
    <t>74437 Road 389</t>
  </si>
  <si>
    <t>42532 Road 712</t>
  </si>
  <si>
    <t>79154 A Road</t>
  </si>
  <si>
    <t>10148 738 Road</t>
  </si>
  <si>
    <t>62162 710 Road</t>
  </si>
  <si>
    <t>200 East F Street</t>
  </si>
  <si>
    <t>76663 Road 449</t>
  </si>
  <si>
    <t>100 Radio Tower Hill</t>
  </si>
  <si>
    <t>84799 Highway 99</t>
  </si>
  <si>
    <t>71376 646 Avenue</t>
  </si>
  <si>
    <t>661 County Road 13 Boulevard</t>
  </si>
  <si>
    <t>815 County Road</t>
  </si>
  <si>
    <t>5834 Highway 8</t>
  </si>
  <si>
    <t>891 Road 305</t>
  </si>
  <si>
    <t>2103 Road 18</t>
  </si>
  <si>
    <t>1892 County Road 10</t>
  </si>
  <si>
    <t>15750 County Road 8</t>
  </si>
  <si>
    <t>4692 Bluff Road</t>
  </si>
  <si>
    <t>2170 O Road</t>
  </si>
  <si>
    <t>33812 Road 715</t>
  </si>
  <si>
    <t>11445 County Road 3</t>
  </si>
  <si>
    <t>42724 West Loup Road</t>
  </si>
  <si>
    <t>54852 873 Road</t>
  </si>
  <si>
    <t>Chambers West NUSF</t>
  </si>
  <si>
    <t>Burchard NUSF</t>
  </si>
  <si>
    <t>71029 Highway 99</t>
  </si>
  <si>
    <t>Endisteele NUSF</t>
  </si>
  <si>
    <t>57403 706 Road</t>
  </si>
  <si>
    <t>2090 State Highway 103</t>
  </si>
  <si>
    <t>Alexandria NUSF</t>
  </si>
  <si>
    <t>7144 Road T</t>
  </si>
  <si>
    <t>Arcadia NUSF</t>
  </si>
  <si>
    <t>46910 Highway 70</t>
  </si>
  <si>
    <t>Rose NUSF</t>
  </si>
  <si>
    <t>88067 Highway 14</t>
  </si>
  <si>
    <t>Newman Grove</t>
  </si>
  <si>
    <t>1947 East Fox Drive</t>
  </si>
  <si>
    <t>1742A National Road</t>
  </si>
  <si>
    <t>431 J Hill Road</t>
  </si>
  <si>
    <t>5630 1/2 Tuttle Creek Boulevard</t>
  </si>
  <si>
    <t>1000 Kimball Avenue</t>
  </si>
  <si>
    <t>926 Pheasant Road</t>
  </si>
  <si>
    <t>17552 Golden Belt Road</t>
  </si>
  <si>
    <t>2054 Highway 15</t>
  </si>
  <si>
    <t>2745 Quail Road</t>
  </si>
  <si>
    <t>1402 Avenue L</t>
  </si>
  <si>
    <t>2101 South Cunningham Road</t>
  </si>
  <si>
    <t>1503 Wells Fargo Road</t>
  </si>
  <si>
    <t>1710 Limestone Road</t>
  </si>
  <si>
    <t>155 Old Highway 81</t>
  </si>
  <si>
    <t>3200 Road F</t>
  </si>
  <si>
    <t>Southeast 1/4 Northeast 1/4, Section 7, Township 16S, Range 5E</t>
  </si>
  <si>
    <t>2045 Road North</t>
  </si>
  <si>
    <t>18418 East 2300 Lane</t>
  </si>
  <si>
    <t>16080 East 575 Road</t>
  </si>
  <si>
    <t>1245 Grouse Road</t>
  </si>
  <si>
    <t>9226 North Ridge Road</t>
  </si>
  <si>
    <t>1860 Avenue L</t>
  </si>
  <si>
    <t>307 Mulberry Street</t>
  </si>
  <si>
    <t>29146 Rogers Road</t>
  </si>
  <si>
    <t>4020 Nebraska Road</t>
  </si>
  <si>
    <t>7406 East Greenfield Road</t>
  </si>
  <si>
    <t>1101 East Stuart</t>
  </si>
  <si>
    <t>3457 Road U</t>
  </si>
  <si>
    <t>1070 Highway 77</t>
  </si>
  <si>
    <t>1824 Cow Palace Road</t>
  </si>
  <si>
    <t>1434 Highway 41</t>
  </si>
  <si>
    <t>14895 Rock Creek Road</t>
  </si>
  <si>
    <t>1036 Mink Road</t>
  </si>
  <si>
    <t>2322 Highway 77</t>
  </si>
  <si>
    <t>1617 South Avery Road</t>
  </si>
  <si>
    <t>24600 Cedar Ridge Road</t>
  </si>
  <si>
    <t>4210 West 500 Road</t>
  </si>
  <si>
    <t>926 Kansas Avenue</t>
  </si>
  <si>
    <t>1351 Avenue Y</t>
  </si>
  <si>
    <t>5060 Swede Road</t>
  </si>
  <si>
    <t>1605 South 1900 Road</t>
  </si>
  <si>
    <t>901 Main Street</t>
  </si>
  <si>
    <t>3280 Colorado Road</t>
  </si>
  <si>
    <t>523 Dobbin Road</t>
  </si>
  <si>
    <t>941 1400 Avenue</t>
  </si>
  <si>
    <t>Armstrong II</t>
  </si>
  <si>
    <t>Pocahontas II</t>
  </si>
  <si>
    <t>Laurens II</t>
  </si>
  <si>
    <t>6061 Highway 71</t>
  </si>
  <si>
    <t>311 Okoboji Avenue</t>
  </si>
  <si>
    <t>650 Tower Road</t>
  </si>
  <si>
    <t>366 Pine Ridge Road</t>
  </si>
  <si>
    <t>3003 Al Roost Road</t>
  </si>
  <si>
    <t>535 Plateau Firetower Road</t>
  </si>
  <si>
    <t>5500 Buck Mountain Road</t>
  </si>
  <si>
    <t>1755 Upper Hilham Road</t>
  </si>
  <si>
    <t>212B Smith Waller Lane</t>
  </si>
  <si>
    <t>3834 Baker Highway</t>
  </si>
  <si>
    <t>233 County Road</t>
  </si>
  <si>
    <t>929 Blackburn Lane</t>
  </si>
  <si>
    <t>492 Watertank Hill Road</t>
  </si>
  <si>
    <t>294 Flatwoods Lane</t>
  </si>
  <si>
    <t>4123 Morrison Creek Road</t>
  </si>
  <si>
    <t>135 Phillips Subdivision Road</t>
  </si>
  <si>
    <t>161 Dartmoor Road</t>
  </si>
  <si>
    <t>1450 Price Loop Road</t>
  </si>
  <si>
    <t>380 Marcum Parkway</t>
  </si>
  <si>
    <t>521 Ramsey Road</t>
  </si>
  <si>
    <t>114 Moles Lane</t>
  </si>
  <si>
    <t>136 Morrison Street</t>
  </si>
  <si>
    <t>13044 G Harding Road</t>
  </si>
  <si>
    <t>755 Walton Hill Road</t>
  </si>
  <si>
    <t>995 Livingston Street</t>
  </si>
  <si>
    <t>8101 Heady Ridge Road</t>
  </si>
  <si>
    <t>313 Norrod Road</t>
  </si>
  <si>
    <t>600 East Wheeler Road</t>
  </si>
  <si>
    <t>1225 Middlesboro Highway</t>
  </si>
  <si>
    <t>461 Green Grove Road</t>
  </si>
  <si>
    <t>4602 Jim Smith Road</t>
  </si>
  <si>
    <t>300 Blair Road</t>
  </si>
  <si>
    <t>1475 Shipley Road</t>
  </si>
  <si>
    <t>White Wing Road</t>
  </si>
  <si>
    <t>1347 Bunker Hill Road</t>
  </si>
  <si>
    <t>653 Eroh Road</t>
  </si>
  <si>
    <t>1420 Byrdstown Highway</t>
  </si>
  <si>
    <t>252 Old Harriman Highway</t>
  </si>
  <si>
    <t>Bloomington Springs_USF</t>
  </si>
  <si>
    <t>Bear Creek USF</t>
  </si>
  <si>
    <t>152 Land Lane</t>
  </si>
  <si>
    <t>8787 James Baker Highway</t>
  </si>
  <si>
    <t>4496 Straight Fork Road</t>
  </si>
  <si>
    <t>9287 Sparta Highway</t>
  </si>
  <si>
    <t>275 Old Gamaliel Road</t>
  </si>
  <si>
    <t>262 Chitwood Road</t>
  </si>
  <si>
    <t>218 Cumberland Mountain Drive</t>
  </si>
  <si>
    <t>180 Tree Top Lane</t>
  </si>
  <si>
    <t>8825 Highway 111</t>
  </si>
  <si>
    <t>303 Union Hill Road</t>
  </si>
  <si>
    <t>11711 Huckleberry Creek Road</t>
  </si>
  <si>
    <t>1707 Spruce Patch Lane</t>
  </si>
  <si>
    <t>916 Hideaway Mountain Drive</t>
  </si>
  <si>
    <t>1675 Tower Trail</t>
  </si>
  <si>
    <t>112 Sandy Lane</t>
  </si>
  <si>
    <t>261 Reservoir Drive</t>
  </si>
  <si>
    <t>854 Cliffside Drive</t>
  </si>
  <si>
    <t>4221 J Street</t>
  </si>
  <si>
    <t>588 North Sinclair Road</t>
  </si>
  <si>
    <t>17265 Highway B</t>
  </si>
  <si>
    <t>24141 Highway 98</t>
  </si>
  <si>
    <t>3985 Highway M</t>
  </si>
  <si>
    <t>26231 Highway W</t>
  </si>
  <si>
    <t>4947 Oswald Road</t>
  </si>
  <si>
    <t>903 Midland Street</t>
  </si>
  <si>
    <t>20729 Highway 65</t>
  </si>
  <si>
    <t>2319 Reavis Drive</t>
  </si>
  <si>
    <t>23631 Highway V</t>
  </si>
  <si>
    <t>18522 Flannery Road</t>
  </si>
  <si>
    <t>19616 Dwyer Road</t>
  </si>
  <si>
    <t>1603 Commercial Street</t>
  </si>
  <si>
    <t>31679 Highway 83</t>
  </si>
  <si>
    <t>(New, Existing To Remain, Existing To Be Replaced)</t>
  </si>
  <si>
    <t>USCC Site Information</t>
  </si>
  <si>
    <t>Tower Extension</t>
  </si>
  <si>
    <t>Tower Extension Required</t>
  </si>
  <si>
    <t>New Colocation</t>
  </si>
  <si>
    <t>Existing Colocation</t>
  </si>
  <si>
    <t xml:space="preserve">FINAL TENANT CONFIGURATION ON TOWER (Qty/Model)  (to include summary of leased ground space, if applicable): </t>
  </si>
  <si>
    <t>Dimensions</t>
  </si>
  <si>
    <t>Equipment Type</t>
  </si>
  <si>
    <r>
      <t>Equipment to be REMOVED (Qty/Model):</t>
    </r>
    <r>
      <rPr>
        <sz val="22"/>
        <rFont val="Calibri"/>
        <family val="2"/>
        <scheme val="minor"/>
      </rPr>
      <t xml:space="preserve">  </t>
    </r>
  </si>
  <si>
    <t xml:space="preserve"> </t>
  </si>
  <si>
    <t>Tower Extension Requested</t>
  </si>
  <si>
    <t>Tower Extension Length</t>
  </si>
  <si>
    <t>RRU</t>
  </si>
  <si>
    <t>Diplexer</t>
  </si>
  <si>
    <t>Raycap</t>
  </si>
  <si>
    <t>RET</t>
  </si>
  <si>
    <t>ODU</t>
  </si>
  <si>
    <t>Generator Fuel</t>
  </si>
  <si>
    <t>Propane</t>
  </si>
  <si>
    <t>Mounting Location #3</t>
  </si>
  <si>
    <t>TMA</t>
  </si>
  <si>
    <t>Repeater</t>
  </si>
  <si>
    <t>Scope Compiled</t>
  </si>
  <si>
    <t>Copy and Paste into PNT Scope of Work</t>
  </si>
  <si>
    <t xml:space="preserve">     Antenna Total</t>
  </si>
  <si>
    <t>Cable Total</t>
  </si>
  <si>
    <t>Instructions</t>
  </si>
  <si>
    <t xml:space="preserve">•	Save a copy of the document with current applilication date being the date of submittal to Pyramid.
•	Email the completed application to app@uscolocations.com.
•	Existing tenants will need to provide a Mount Analysis with the application or one can be ordered by Pyramid for a fee.
•	Ensure the frequency information has been completed for both antennas and MW's.
•	The scope of work section needs to be completed in detail and include all items: equipment being removed, added, or remaining. 
•	Once your application has been received it will be assigned to a colocation specialist who will provide you with a POR for the associated processing fees. </t>
  </si>
  <si>
    <t>Thank you for your interest in UScellular Towers.  We look forward to working with you!</t>
  </si>
  <si>
    <t xml:space="preserve">Applicant Name:   </t>
  </si>
  <si>
    <t xml:space="preserve">Applicant Phone #:   </t>
  </si>
  <si>
    <t>Tenant Name:</t>
  </si>
  <si>
    <t>Tenant Phone #:</t>
  </si>
  <si>
    <t>Tenant Email:</t>
  </si>
  <si>
    <t>Tenant Legal Entity:</t>
  </si>
  <si>
    <t>Tenant/Applicant Information</t>
  </si>
  <si>
    <t xml:space="preserve">Current Application Date:  </t>
  </si>
  <si>
    <t xml:space="preserve">Application Request Type:  </t>
  </si>
  <si>
    <t xml:space="preserve">Applicant Email:   </t>
  </si>
  <si>
    <t>Individuals Position:</t>
  </si>
  <si>
    <t xml:space="preserve">Individuals Position:   </t>
  </si>
  <si>
    <t>Shared Services</t>
  </si>
  <si>
    <t>Is shared shelter space needed?</t>
  </si>
  <si>
    <t>Is shared power needed?</t>
  </si>
  <si>
    <t>Is a shared generator needed?</t>
  </si>
  <si>
    <t>Is shared transport needed?</t>
  </si>
  <si>
    <t>Amount of space needed?</t>
  </si>
  <si>
    <t>Estimated Monthly Usage?</t>
  </si>
  <si>
    <t>Contact Information - Tenant Contact, the person responsible for the site once lease is executed (ie: market manager, development, real estate)</t>
  </si>
  <si>
    <t>Antenna Surface Sq In</t>
  </si>
  <si>
    <t>MW Dish</t>
  </si>
  <si>
    <t>MW Equipment</t>
  </si>
  <si>
    <t>Equipment Make and Model</t>
  </si>
  <si>
    <t>Equipment Weight</t>
  </si>
  <si>
    <t>Equipment Dimensions (Inches)</t>
  </si>
  <si>
    <t>Equipment Surface Sq In</t>
  </si>
  <si>
    <t>Calculated with 2 largest dimensions</t>
  </si>
  <si>
    <t>Line Total Sq In</t>
  </si>
  <si>
    <t>Dish Dimensions (Feet)</t>
  </si>
  <si>
    <t>Dish Surface Sq In</t>
  </si>
  <si>
    <t>Dish Make &amp; Model</t>
  </si>
  <si>
    <t>Dish Weight</t>
  </si>
  <si>
    <t>Zoom Feature</t>
  </si>
  <si>
    <t>If the zoom feature is set to yes, the worksheet will zoom in on any cells that have a drop down selection.</t>
  </si>
  <si>
    <t>Total Surface Sq In</t>
  </si>
  <si>
    <t>222301</t>
  </si>
  <si>
    <t>Highway 66 And County Road</t>
  </si>
  <si>
    <t>74028</t>
  </si>
  <si>
    <t>35.78361100</t>
  </si>
  <si>
    <t>-96.54055600</t>
  </si>
  <si>
    <t>222303</t>
  </si>
  <si>
    <t>Northwest4 S28 T18N R11E</t>
  </si>
  <si>
    <t>74066</t>
  </si>
  <si>
    <t>36.01194400</t>
  </si>
  <si>
    <t>-96.14694400</t>
  </si>
  <si>
    <t>222306</t>
  </si>
  <si>
    <t>Highway 20 And Turnpike</t>
  </si>
  <si>
    <t>74017</t>
  </si>
  <si>
    <t>36.30764200</t>
  </si>
  <si>
    <t>-95.56544300</t>
  </si>
  <si>
    <t>222307</t>
  </si>
  <si>
    <t>6090 West 420</t>
  </si>
  <si>
    <t>74330</t>
  </si>
  <si>
    <t>36.40904900</t>
  </si>
  <si>
    <t>-95.36528700</t>
  </si>
  <si>
    <t>222308</t>
  </si>
  <si>
    <t>21882 East 41St Street</t>
  </si>
  <si>
    <t>74014</t>
  </si>
  <si>
    <t>36.10361097</t>
  </si>
  <si>
    <t>-95.73309000</t>
  </si>
  <si>
    <t>222309</t>
  </si>
  <si>
    <t>Route 51B 05 Mi East Of Porter</t>
  </si>
  <si>
    <t>74454</t>
  </si>
  <si>
    <t>35.86333300</t>
  </si>
  <si>
    <t>-95.51138900</t>
  </si>
  <si>
    <t>222313</t>
  </si>
  <si>
    <t>6435 Hwy 82 North</t>
  </si>
  <si>
    <t>74365</t>
  </si>
  <si>
    <t>36.34333300</t>
  </si>
  <si>
    <t>-95.06861100</t>
  </si>
  <si>
    <t>222314</t>
  </si>
  <si>
    <t>74063</t>
  </si>
  <si>
    <t>36.18055600</t>
  </si>
  <si>
    <t>-96.22583300</t>
  </si>
  <si>
    <t>222315</t>
  </si>
  <si>
    <t>2304 South Briarcliff Road</t>
  </si>
  <si>
    <t>36.18777800</t>
  </si>
  <si>
    <t>-96.10166700</t>
  </si>
  <si>
    <t>222316</t>
  </si>
  <si>
    <t>5516 Javine Hill Road</t>
  </si>
  <si>
    <t>74002</t>
  </si>
  <si>
    <t>36.44082500</t>
  </si>
  <si>
    <t>-96.04955600</t>
  </si>
  <si>
    <t>222317</t>
  </si>
  <si>
    <t>74003</t>
  </si>
  <si>
    <t>36.66277800</t>
  </si>
  <si>
    <t>-96.02888900</t>
  </si>
  <si>
    <t>222318</t>
  </si>
  <si>
    <t>2043 Foraker Road</t>
  </si>
  <si>
    <t>74633</t>
  </si>
  <si>
    <t>36.70944400</t>
  </si>
  <si>
    <t>-96.56694400</t>
  </si>
  <si>
    <t>222321</t>
  </si>
  <si>
    <t>74120</t>
  </si>
  <si>
    <t>36.14547700</t>
  </si>
  <si>
    <t>-95.98333900</t>
  </si>
  <si>
    <t>222323</t>
  </si>
  <si>
    <t>8425 South 427</t>
  </si>
  <si>
    <t>74337</t>
  </si>
  <si>
    <t>36.18532000</t>
  </si>
  <si>
    <t>-95.40335600</t>
  </si>
  <si>
    <t>222324</t>
  </si>
  <si>
    <t>74055</t>
  </si>
  <si>
    <t>36.29869000</t>
  </si>
  <si>
    <t>-95.80795000</t>
  </si>
  <si>
    <t>222326</t>
  </si>
  <si>
    <t>1799 South 101St East Avenue</t>
  </si>
  <si>
    <t>74128</t>
  </si>
  <si>
    <t>36.13700200</t>
  </si>
  <si>
    <t>-95.86222200</t>
  </si>
  <si>
    <t>222328</t>
  </si>
  <si>
    <t>74135</t>
  </si>
  <si>
    <t>36.10590300</t>
  </si>
  <si>
    <t>-95.90661900</t>
  </si>
  <si>
    <t>222329</t>
  </si>
  <si>
    <t>6105 South New Sapulpa Roadne Sector</t>
  </si>
  <si>
    <t>74131</t>
  </si>
  <si>
    <t>36.07423000</t>
  </si>
  <si>
    <t>-96.05250000</t>
  </si>
  <si>
    <t>222330</t>
  </si>
  <si>
    <t>I-44 And Route 66</t>
  </si>
  <si>
    <t>74015</t>
  </si>
  <si>
    <t>36.22166700</t>
  </si>
  <si>
    <t>-95.68972200</t>
  </si>
  <si>
    <t>222332</t>
  </si>
  <si>
    <t>2337 1/2 South 161St Street</t>
  </si>
  <si>
    <t>74008</t>
  </si>
  <si>
    <t>35.93305600</t>
  </si>
  <si>
    <t>-95.96194400</t>
  </si>
  <si>
    <t>222333</t>
  </si>
  <si>
    <t>4 Miles East By Southeast Of Checotah</t>
  </si>
  <si>
    <t>74426</t>
  </si>
  <si>
    <t>35.43388900</t>
  </si>
  <si>
    <t>-95.46111100</t>
  </si>
  <si>
    <t>222335</t>
  </si>
  <si>
    <t>Approximately 2000' Southeast Of State Route 31, .8 Miles East Of Mcalester</t>
  </si>
  <si>
    <t>74501</t>
  </si>
  <si>
    <t>34.96138900</t>
  </si>
  <si>
    <t>-95.62055600</t>
  </si>
  <si>
    <t>222336</t>
  </si>
  <si>
    <t>4 Miles Southeast Of Beggs</t>
  </si>
  <si>
    <t>74421</t>
  </si>
  <si>
    <t>35.72472200</t>
  </si>
  <si>
    <t>-95.98638900</t>
  </si>
  <si>
    <t>222337</t>
  </si>
  <si>
    <t>2 Miles West Of Us 69 And 4 Miles Southwest Of Muskogee</t>
  </si>
  <si>
    <t>74403</t>
  </si>
  <si>
    <t>35.70166700</t>
  </si>
  <si>
    <t>-95.43555600</t>
  </si>
  <si>
    <t>222339</t>
  </si>
  <si>
    <t>Hilltop Of Highway 69, .7 Miles East Of Canadian</t>
  </si>
  <si>
    <t>74425</t>
  </si>
  <si>
    <t>35.17416700</t>
  </si>
  <si>
    <t>-95.64333300</t>
  </si>
  <si>
    <t>222340</t>
  </si>
  <si>
    <t>4.9 Miles South By Southeast Of Kiowa On Pine Mountain Ridge</t>
  </si>
  <si>
    <t>74553</t>
  </si>
  <si>
    <t>34.65944400</t>
  </si>
  <si>
    <t>-95.86527800</t>
  </si>
  <si>
    <t>222341</t>
  </si>
  <si>
    <t>74859</t>
  </si>
  <si>
    <t>35.41277800</t>
  </si>
  <si>
    <t>-96.42388900</t>
  </si>
  <si>
    <t>222343</t>
  </si>
  <si>
    <t>Ahn 25130  2 12 Ml Cm Holdenville Ok 74848</t>
  </si>
  <si>
    <t>74848</t>
  </si>
  <si>
    <t>35.11666700</t>
  </si>
  <si>
    <t>-96.46277800</t>
  </si>
  <si>
    <t>222344</t>
  </si>
  <si>
    <t>Ns 3520 Road At Us Highway 270</t>
  </si>
  <si>
    <t>74868</t>
  </si>
  <si>
    <t>35.25055600</t>
  </si>
  <si>
    <t>-96.74166700</t>
  </si>
  <si>
    <t>222345</t>
  </si>
  <si>
    <t>15 Miles East Of Allen</t>
  </si>
  <si>
    <t>74570</t>
  </si>
  <si>
    <t>34.91166700</t>
  </si>
  <si>
    <t>-96.13722200</t>
  </si>
  <si>
    <t>222346</t>
  </si>
  <si>
    <t>10031 East 71St Street</t>
  </si>
  <si>
    <t>74133</t>
  </si>
  <si>
    <t>36.06198000</t>
  </si>
  <si>
    <t>-95.86390000</t>
  </si>
  <si>
    <t>222347</t>
  </si>
  <si>
    <t>15043 West 41St Street</t>
  </si>
  <si>
    <t>36.10702000</t>
  </si>
  <si>
    <t>-96.16171000</t>
  </si>
  <si>
    <t>222348</t>
  </si>
  <si>
    <t>980 West 101St</t>
  </si>
  <si>
    <t>74037</t>
  </si>
  <si>
    <t>36.01700000</t>
  </si>
  <si>
    <t>-95.98107000</t>
  </si>
  <si>
    <t>222350</t>
  </si>
  <si>
    <t>5342 East Admiral Pl</t>
  </si>
  <si>
    <t>74115</t>
  </si>
  <si>
    <t>36.16012800</t>
  </si>
  <si>
    <t>-95.91651300</t>
  </si>
  <si>
    <t>222351</t>
  </si>
  <si>
    <t>8141 East 123 Street N</t>
  </si>
  <si>
    <t>36.33333300</t>
  </si>
  <si>
    <t>-96.08194400</t>
  </si>
  <si>
    <t>222353</t>
  </si>
  <si>
    <t>74116</t>
  </si>
  <si>
    <t>36.20011000</t>
  </si>
  <si>
    <t>-95.85058000</t>
  </si>
  <si>
    <t>222354</t>
  </si>
  <si>
    <t>74056</t>
  </si>
  <si>
    <t>36.63618000</t>
  </si>
  <si>
    <t>-96.32388888</t>
  </si>
  <si>
    <t>222355</t>
  </si>
  <si>
    <t>2.9 Miles East Of Us 169 And 3.5 Miles Southeast Of Talala</t>
  </si>
  <si>
    <t>74080</t>
  </si>
  <si>
    <t>36.49307400</t>
  </si>
  <si>
    <t>-95.64961100</t>
  </si>
  <si>
    <t>222357</t>
  </si>
  <si>
    <t>3.4 Miles West Of Kellyville</t>
  </si>
  <si>
    <t>74370</t>
  </si>
  <si>
    <t>35.93583300</t>
  </si>
  <si>
    <t>-96.27916700</t>
  </si>
  <si>
    <t>222358</t>
  </si>
  <si>
    <t>1/2 Mile North Of Bristow</t>
  </si>
  <si>
    <t>74010</t>
  </si>
  <si>
    <t>35.84944400</t>
  </si>
  <si>
    <t>-96.38194400</t>
  </si>
  <si>
    <t>222359</t>
  </si>
  <si>
    <t>Se St Rte 31 8 Mi East Of Mcalester</t>
  </si>
  <si>
    <t>34.92805600</t>
  </si>
  <si>
    <t>-95.79000000</t>
  </si>
  <si>
    <t>222360</t>
  </si>
  <si>
    <t>125 Mi South Of The Int Of Indian Mountains Tpk  Hwy  Vernon  Ok 74845</t>
  </si>
  <si>
    <t>74845</t>
  </si>
  <si>
    <t>35.24694400</t>
  </si>
  <si>
    <t>-95.92944400</t>
  </si>
  <si>
    <t>222363</t>
  </si>
  <si>
    <t>1132 East 38Th Street</t>
  </si>
  <si>
    <t>74105</t>
  </si>
  <si>
    <t>36.10722204</t>
  </si>
  <si>
    <t>-95.97640000</t>
  </si>
  <si>
    <t>222364</t>
  </si>
  <si>
    <t>13128 East 41St Street</t>
  </si>
  <si>
    <t>74134</t>
  </si>
  <si>
    <t>36.10395900</t>
  </si>
  <si>
    <t>-95.83028700</t>
  </si>
  <si>
    <t>222365</t>
  </si>
  <si>
    <t>74108</t>
  </si>
  <si>
    <t>36.15905600</t>
  </si>
  <si>
    <t>-95.75496100</t>
  </si>
  <si>
    <t>222367</t>
  </si>
  <si>
    <t>2 Miles North Of Coweta</t>
  </si>
  <si>
    <t>74429</t>
  </si>
  <si>
    <t>35.98722200</t>
  </si>
  <si>
    <t>-95.65388900</t>
  </si>
  <si>
    <t>222368</t>
  </si>
  <si>
    <t>North Edge Of Drumright, 0.55 Miles North Of State Highway 33</t>
  </si>
  <si>
    <t>74030</t>
  </si>
  <si>
    <t>35.99666700</t>
  </si>
  <si>
    <t>-96.60666700</t>
  </si>
  <si>
    <t>222369</t>
  </si>
  <si>
    <t>Hwy 412  N4420 Road Junction</t>
  </si>
  <si>
    <t>74352</t>
  </si>
  <si>
    <t>36.19305600</t>
  </si>
  <si>
    <t>-95.13666700</t>
  </si>
  <si>
    <t>222370</t>
  </si>
  <si>
    <t>3668 State Hwy 99</t>
  </si>
  <si>
    <t>74035</t>
  </si>
  <si>
    <t>36.36027800</t>
  </si>
  <si>
    <t>-96.40833300</t>
  </si>
  <si>
    <t>222372</t>
  </si>
  <si>
    <t>3937 Ne 1</t>
  </si>
  <si>
    <t>74361</t>
  </si>
  <si>
    <t>36.30661600</t>
  </si>
  <si>
    <t>-95.27512200</t>
  </si>
  <si>
    <t>222373</t>
  </si>
  <si>
    <t>74012</t>
  </si>
  <si>
    <t>35.99847100</t>
  </si>
  <si>
    <t>-95.78797400</t>
  </si>
  <si>
    <t>222376</t>
  </si>
  <si>
    <t>1.7 Miles East By Southeast Of Wann</t>
  </si>
  <si>
    <t>74029</t>
  </si>
  <si>
    <t>36.90694400</t>
  </si>
  <si>
    <t>-95.77416700</t>
  </si>
  <si>
    <t>222377</t>
  </si>
  <si>
    <t>Approximately 11.5 Miles East, Intersection Of Highway 2 And Highway 10</t>
  </si>
  <si>
    <t>74331</t>
  </si>
  <si>
    <t>36.91611100</t>
  </si>
  <si>
    <t>-95.31527800</t>
  </si>
  <si>
    <t>222378</t>
  </si>
  <si>
    <t>74354</t>
  </si>
  <si>
    <t>36.82750000</t>
  </si>
  <si>
    <t>-94.86085000</t>
  </si>
  <si>
    <t>222379</t>
  </si>
  <si>
    <t>Hwy 66</t>
  </si>
  <si>
    <t>74301</t>
  </si>
  <si>
    <t>36.62972200</t>
  </si>
  <si>
    <t>-95.10166700</t>
  </si>
  <si>
    <t>222380</t>
  </si>
  <si>
    <t>South Side Of Us Highway 60</t>
  </si>
  <si>
    <t>74048</t>
  </si>
  <si>
    <t>36.69805600</t>
  </si>
  <si>
    <t>-95.49972200</t>
  </si>
  <si>
    <t>222381</t>
  </si>
  <si>
    <t>399247 Us 60 Highway</t>
  </si>
  <si>
    <t>74006</t>
  </si>
  <si>
    <t>36.72750000</t>
  </si>
  <si>
    <t>-95.89416700</t>
  </si>
  <si>
    <t>222382</t>
  </si>
  <si>
    <t>74061</t>
  </si>
  <si>
    <t>36.49642000</t>
  </si>
  <si>
    <t>-95.91960000</t>
  </si>
  <si>
    <t>222383</t>
  </si>
  <si>
    <t>36.75485000</t>
  </si>
  <si>
    <t>-95.98075000</t>
  </si>
  <si>
    <t>222384</t>
  </si>
  <si>
    <t>74363</t>
  </si>
  <si>
    <t>36.93000000</t>
  </si>
  <si>
    <t>-94.70419000</t>
  </si>
  <si>
    <t>222386</t>
  </si>
  <si>
    <t>412 North Redbud</t>
  </si>
  <si>
    <t>36.05651300</t>
  </si>
  <si>
    <t>-95.81262700</t>
  </si>
  <si>
    <t>222387</t>
  </si>
  <si>
    <t>7071 East 121St Street South</t>
  </si>
  <si>
    <t>35.98951000</t>
  </si>
  <si>
    <t>-95.89913000</t>
  </si>
  <si>
    <t>222388</t>
  </si>
  <si>
    <t>74137</t>
  </si>
  <si>
    <t>36.04572000</t>
  </si>
  <si>
    <t>-95.94131000</t>
  </si>
  <si>
    <t>222389</t>
  </si>
  <si>
    <t>1920 South 129Th East Avenue</t>
  </si>
  <si>
    <t>36.13460000</t>
  </si>
  <si>
    <t>-95.83404000</t>
  </si>
  <si>
    <t>222390</t>
  </si>
  <si>
    <t>605 Southwest 15Th</t>
  </si>
  <si>
    <t>74467</t>
  </si>
  <si>
    <t>35.94267000</t>
  </si>
  <si>
    <t>-95.38699000</t>
  </si>
  <si>
    <t>222391</t>
  </si>
  <si>
    <t>10339 South 119Th East Avenue</t>
  </si>
  <si>
    <t>74011</t>
  </si>
  <si>
    <t>36.01305603</t>
  </si>
  <si>
    <t>-95.84415000</t>
  </si>
  <si>
    <t>222392</t>
  </si>
  <si>
    <t>7128 South 69Th East Avenue</t>
  </si>
  <si>
    <t>36.06000003</t>
  </si>
  <si>
    <t>-95.90142000</t>
  </si>
  <si>
    <t>222393</t>
  </si>
  <si>
    <t>74036</t>
  </si>
  <si>
    <t>36.17027802</t>
  </si>
  <si>
    <t>-95.50189900</t>
  </si>
  <si>
    <t>222394</t>
  </si>
  <si>
    <t>6834 12 South Trenton Avenue</t>
  </si>
  <si>
    <t>74136</t>
  </si>
  <si>
    <t>36.06173000</t>
  </si>
  <si>
    <t>-95.96996000</t>
  </si>
  <si>
    <t>222395</t>
  </si>
  <si>
    <t>74033</t>
  </si>
  <si>
    <t>35.96472200</t>
  </si>
  <si>
    <t>-96.00916700</t>
  </si>
  <si>
    <t>222398</t>
  </si>
  <si>
    <t>7929 East 57Th Street</t>
  </si>
  <si>
    <t>74145</t>
  </si>
  <si>
    <t>36.08307000</t>
  </si>
  <si>
    <t>-95.88775000</t>
  </si>
  <si>
    <t>222399</t>
  </si>
  <si>
    <t>4142 South Mingo</t>
  </si>
  <si>
    <t>74146</t>
  </si>
  <si>
    <t>36.10222200</t>
  </si>
  <si>
    <t>-95.86929000</t>
  </si>
  <si>
    <t>222401</t>
  </si>
  <si>
    <t>6545 1/2 East 21St Street</t>
  </si>
  <si>
    <t>74129</t>
  </si>
  <si>
    <t>36.13246800</t>
  </si>
  <si>
    <t>-95.90262100</t>
  </si>
  <si>
    <t>222402</t>
  </si>
  <si>
    <t>3315 12 South Harvard</t>
  </si>
  <si>
    <t>36.11472201</t>
  </si>
  <si>
    <t>-95.93954000</t>
  </si>
  <si>
    <t>222405</t>
  </si>
  <si>
    <t>74117</t>
  </si>
  <si>
    <t>36.25888900</t>
  </si>
  <si>
    <t>-95.92138900</t>
  </si>
  <si>
    <t>222408</t>
  </si>
  <si>
    <t>4820 East 111Th Street</t>
  </si>
  <si>
    <t>36.00250002</t>
  </si>
  <si>
    <t>-95.92368000</t>
  </si>
  <si>
    <t>222409</t>
  </si>
  <si>
    <t>4.6 Miles West Of Webbers Falls</t>
  </si>
  <si>
    <t>74470</t>
  </si>
  <si>
    <t>35.52388900</t>
  </si>
  <si>
    <t>-95.21694400</t>
  </si>
  <si>
    <t>222410</t>
  </si>
  <si>
    <t>74047</t>
  </si>
  <si>
    <t>35.85638900</t>
  </si>
  <si>
    <t>-96.01083300</t>
  </si>
  <si>
    <t>222411</t>
  </si>
  <si>
    <t>36.26486000</t>
  </si>
  <si>
    <t>-95.85420000</t>
  </si>
  <si>
    <t>222413</t>
  </si>
  <si>
    <t>1485 West Pine Streetne Sector</t>
  </si>
  <si>
    <t>74127</t>
  </si>
  <si>
    <t>36.17713100</t>
  </si>
  <si>
    <t>-96.00854000</t>
  </si>
  <si>
    <t>222415</t>
  </si>
  <si>
    <t>36.16334700</t>
  </si>
  <si>
    <t>-95.80816900</t>
  </si>
  <si>
    <t>222416</t>
  </si>
  <si>
    <t>36.88083300</t>
  </si>
  <si>
    <t>-94.87527800</t>
  </si>
  <si>
    <t>222417</t>
  </si>
  <si>
    <t>111 North 9Th</t>
  </si>
  <si>
    <t>74021</t>
  </si>
  <si>
    <t>36.36545000</t>
  </si>
  <si>
    <t>-95.83420000</t>
  </si>
  <si>
    <t>222418</t>
  </si>
  <si>
    <t>1407 West 36Th Pl</t>
  </si>
  <si>
    <t>74107</t>
  </si>
  <si>
    <t>36.11072000</t>
  </si>
  <si>
    <t>-96.00825000</t>
  </si>
  <si>
    <t>222419</t>
  </si>
  <si>
    <t>716 Swadley Drive</t>
  </si>
  <si>
    <t>74432</t>
  </si>
  <si>
    <t>35.28551200</t>
  </si>
  <si>
    <t>-95.59682300</t>
  </si>
  <si>
    <t>222420</t>
  </si>
  <si>
    <t>Highway 90 And Ns Road 354</t>
  </si>
  <si>
    <t>35.39472200</t>
  </si>
  <si>
    <t>-96.70722200</t>
  </si>
  <si>
    <t>222421</t>
  </si>
  <si>
    <t>2 Miles Northwest Of Pierce</t>
  </si>
  <si>
    <t>35.44638900</t>
  </si>
  <si>
    <t>-95.74222200</t>
  </si>
  <si>
    <t>222422</t>
  </si>
  <si>
    <t>1 Mile North On Highway 82 North Of Langley Oklahoma</t>
  </si>
  <si>
    <t>74349</t>
  </si>
  <si>
    <t>36.50750000</t>
  </si>
  <si>
    <t>-95.04666700</t>
  </si>
  <si>
    <t>222424</t>
  </si>
  <si>
    <t>4720 1/2 East 73Rd Street South</t>
  </si>
  <si>
    <t>35.65361100</t>
  </si>
  <si>
    <t>-95.30444400</t>
  </si>
  <si>
    <t>222425</t>
  </si>
  <si>
    <t>Muskgoee</t>
  </si>
  <si>
    <t>35.76705000</t>
  </si>
  <si>
    <t>-95.34739000</t>
  </si>
  <si>
    <t>222426</t>
  </si>
  <si>
    <t>Rural Route 6 West End Of Daisy Road</t>
  </si>
  <si>
    <t>34.94527800</t>
  </si>
  <si>
    <t>-95.94055600</t>
  </si>
  <si>
    <t>222427</t>
  </si>
  <si>
    <t>Rural Property Section 11 1 Mile On Hwy 75S Exit 82 14 M South Ulan Ok 74442</t>
  </si>
  <si>
    <t>35.09916700</t>
  </si>
  <si>
    <t>-95.90027800</t>
  </si>
  <si>
    <t>222428</t>
  </si>
  <si>
    <t>At I40 And N3830 Road</t>
  </si>
  <si>
    <t>35.42500000</t>
  </si>
  <si>
    <t>-96.19277800</t>
  </si>
  <si>
    <t>222429</t>
  </si>
  <si>
    <t>36.70194400</t>
  </si>
  <si>
    <t>-95.99194400</t>
  </si>
  <si>
    <t>222430</t>
  </si>
  <si>
    <t>4631 East 31St Street</t>
  </si>
  <si>
    <t>36.11972196</t>
  </si>
  <si>
    <t>-95.92432000</t>
  </si>
  <si>
    <t>222433</t>
  </si>
  <si>
    <t>4525 1/2 East 146Th Street North</t>
  </si>
  <si>
    <t>74070</t>
  </si>
  <si>
    <t>36.36750000</t>
  </si>
  <si>
    <t>-95.92277800</t>
  </si>
  <si>
    <t>222434</t>
  </si>
  <si>
    <t>34.92601400</t>
  </si>
  <si>
    <t>-95.73834400</t>
  </si>
  <si>
    <t>222435</t>
  </si>
  <si>
    <t>36.70027800</t>
  </si>
  <si>
    <t>-94.99166700</t>
  </si>
  <si>
    <t>222436</t>
  </si>
  <si>
    <t>East Of I-44 On County Road 320</t>
  </si>
  <si>
    <t>74332</t>
  </si>
  <si>
    <t>36.55472200</t>
  </si>
  <si>
    <t>-95.22416700</t>
  </si>
  <si>
    <t>222437</t>
  </si>
  <si>
    <t>35.95027800</t>
  </si>
  <si>
    <t>-95.88972200</t>
  </si>
  <si>
    <t>222438</t>
  </si>
  <si>
    <t>East 1050 Road And Old Highway 69</t>
  </si>
  <si>
    <t>35.49351100</t>
  </si>
  <si>
    <t>-95.52529700</t>
  </si>
  <si>
    <t>222439</t>
  </si>
  <si>
    <t>34.83962500</t>
  </si>
  <si>
    <t>-95.81528600</t>
  </si>
  <si>
    <t>222440</t>
  </si>
  <si>
    <t>35.92944400</t>
  </si>
  <si>
    <t>-95.69565000</t>
  </si>
  <si>
    <t>222442</t>
  </si>
  <si>
    <t>36.77321700</t>
  </si>
  <si>
    <t>-95.94291700</t>
  </si>
  <si>
    <t>222443</t>
  </si>
  <si>
    <t>36.09240300</t>
  </si>
  <si>
    <t>-95.90526900</t>
  </si>
  <si>
    <t>222444</t>
  </si>
  <si>
    <t>11248 East 55Th Pl</t>
  </si>
  <si>
    <t>36.08322000</t>
  </si>
  <si>
    <t>-95.85250000</t>
  </si>
  <si>
    <t>222447</t>
  </si>
  <si>
    <t>74110</t>
  </si>
  <si>
    <t>36.17546000</t>
  </si>
  <si>
    <t>-95.96718000</t>
  </si>
  <si>
    <t>222448</t>
  </si>
  <si>
    <t>3144 East 11Th</t>
  </si>
  <si>
    <t>74104</t>
  </si>
  <si>
    <t>36.14757000</t>
  </si>
  <si>
    <t>-95.94333288</t>
  </si>
  <si>
    <t>222449</t>
  </si>
  <si>
    <t>74106</t>
  </si>
  <si>
    <t>36.20718700</t>
  </si>
  <si>
    <t>-95.99388600</t>
  </si>
  <si>
    <t>222450</t>
  </si>
  <si>
    <t>4888 West 500</t>
  </si>
  <si>
    <t>36.29373000</t>
  </si>
  <si>
    <t>-95.34388900</t>
  </si>
  <si>
    <t>222452</t>
  </si>
  <si>
    <t>110 South Edmond Pl Muskogee Ok 74403</t>
  </si>
  <si>
    <t>35.73972200</t>
  </si>
  <si>
    <t>-95.33638900</t>
  </si>
  <si>
    <t>222453</t>
  </si>
  <si>
    <t>14121 East 111Th St South</t>
  </si>
  <si>
    <t>36.00438903</t>
  </si>
  <si>
    <t>-95.81888916</t>
  </si>
  <si>
    <t>222454</t>
  </si>
  <si>
    <t>7709 East 11Th Street</t>
  </si>
  <si>
    <t>74112</t>
  </si>
  <si>
    <t>36.14855598</t>
  </si>
  <si>
    <t>-95.89086108</t>
  </si>
  <si>
    <t>222456</t>
  </si>
  <si>
    <t>738 West 23Rd</t>
  </si>
  <si>
    <t>36.13035400</t>
  </si>
  <si>
    <t>-96.00317100</t>
  </si>
  <si>
    <t>222457</t>
  </si>
  <si>
    <t>10198 East Admiral  Boulevard</t>
  </si>
  <si>
    <t>36.16027803</t>
  </si>
  <si>
    <t>-95.86277784</t>
  </si>
  <si>
    <t>222458</t>
  </si>
  <si>
    <t>3025 South 116Th East Avenue</t>
  </si>
  <si>
    <t>36.11983000</t>
  </si>
  <si>
    <t>-95.84678000</t>
  </si>
  <si>
    <t>222459</t>
  </si>
  <si>
    <t>3437 South 79Th East Avenue</t>
  </si>
  <si>
    <t>36.11275000</t>
  </si>
  <si>
    <t>-95.89089000</t>
  </si>
  <si>
    <t>222461</t>
  </si>
  <si>
    <t>8168 East 44Th Street</t>
  </si>
  <si>
    <t>36.09875700</t>
  </si>
  <si>
    <t>-95.88341000</t>
  </si>
  <si>
    <t>222463</t>
  </si>
  <si>
    <t>36.07005700</t>
  </si>
  <si>
    <t>-95.80096800</t>
  </si>
  <si>
    <t>222464</t>
  </si>
  <si>
    <t>1001 West 61St Street</t>
  </si>
  <si>
    <t>74132</t>
  </si>
  <si>
    <t>36.07469400</t>
  </si>
  <si>
    <t>-96.00475000</t>
  </si>
  <si>
    <t>222465</t>
  </si>
  <si>
    <t>36.07255000</t>
  </si>
  <si>
    <t>-95.95972188</t>
  </si>
  <si>
    <t>222466</t>
  </si>
  <si>
    <t>36.16052800</t>
  </si>
  <si>
    <t>-96.04680600</t>
  </si>
  <si>
    <t>222468</t>
  </si>
  <si>
    <t>1801 West  Boston</t>
  </si>
  <si>
    <t>36.02759000</t>
  </si>
  <si>
    <t>-95.80888908</t>
  </si>
  <si>
    <t>222469</t>
  </si>
  <si>
    <t>10022 East 91St Street</t>
  </si>
  <si>
    <t>36.03138903</t>
  </si>
  <si>
    <t>-95.86444392</t>
  </si>
  <si>
    <t>222471</t>
  </si>
  <si>
    <t>9122 South 47 Wane Sector</t>
  </si>
  <si>
    <t>36.03073900</t>
  </si>
  <si>
    <t>-96.04500000</t>
  </si>
  <si>
    <t>222472</t>
  </si>
  <si>
    <t>36.36980400</t>
  </si>
  <si>
    <t>-96.00385700</t>
  </si>
  <si>
    <t>222473</t>
  </si>
  <si>
    <t>28923 East Admiral Pl</t>
  </si>
  <si>
    <t>36.16256000</t>
  </si>
  <si>
    <t>-95.65277800</t>
  </si>
  <si>
    <t>222475</t>
  </si>
  <si>
    <t>2852 East 101St St S</t>
  </si>
  <si>
    <t>36.01650000</t>
  </si>
  <si>
    <t>-95.94721000</t>
  </si>
  <si>
    <t>222476</t>
  </si>
  <si>
    <t>74019</t>
  </si>
  <si>
    <t>36.32730000</t>
  </si>
  <si>
    <t>-95.70956000</t>
  </si>
  <si>
    <t>222478</t>
  </si>
  <si>
    <t>36.16000002</t>
  </si>
  <si>
    <t>-96.00232600</t>
  </si>
  <si>
    <t>222479</t>
  </si>
  <si>
    <t>36.30433300</t>
  </si>
  <si>
    <t>-95.86644400</t>
  </si>
  <si>
    <t>222483</t>
  </si>
  <si>
    <t>35.82719700</t>
  </si>
  <si>
    <t>-95.40374700</t>
  </si>
  <si>
    <t>222484</t>
  </si>
  <si>
    <t>5905 West 41St Street</t>
  </si>
  <si>
    <t>36.10533303</t>
  </si>
  <si>
    <t>-96.05868000</t>
  </si>
  <si>
    <t>222492</t>
  </si>
  <si>
    <t>74469</t>
  </si>
  <si>
    <t>35.47823300</t>
  </si>
  <si>
    <t>-95.31253100</t>
  </si>
  <si>
    <t>222494</t>
  </si>
  <si>
    <t>800 West Corporation Henryetta Ok 74437</t>
  </si>
  <si>
    <t>74437</t>
  </si>
  <si>
    <t>35.43362000</t>
  </si>
  <si>
    <t>-95.99184000</t>
  </si>
  <si>
    <t>222495</t>
  </si>
  <si>
    <t>74547</t>
  </si>
  <si>
    <t>34.85601100</t>
  </si>
  <si>
    <t>-95.52668600</t>
  </si>
  <si>
    <t>222499</t>
  </si>
  <si>
    <t>36.07441000</t>
  </si>
  <si>
    <t>-95.90337000</t>
  </si>
  <si>
    <t>222504</t>
  </si>
  <si>
    <t>661 County Road 2355</t>
  </si>
  <si>
    <t>36.54194400</t>
  </si>
  <si>
    <t>-96.13361100</t>
  </si>
  <si>
    <t>222509</t>
  </si>
  <si>
    <t>711 North Main</t>
  </si>
  <si>
    <t>74339</t>
  </si>
  <si>
    <t>36.92153000</t>
  </si>
  <si>
    <t>-94.87780000</t>
  </si>
  <si>
    <t>222511</t>
  </si>
  <si>
    <t>36.70141000</t>
  </si>
  <si>
    <t>-95.65065000</t>
  </si>
  <si>
    <t>222512</t>
  </si>
  <si>
    <t>235 Ns 4130 Road</t>
  </si>
  <si>
    <t>74042</t>
  </si>
  <si>
    <t>36.85611100</t>
  </si>
  <si>
    <t>-95.64833300</t>
  </si>
  <si>
    <t>222513</t>
  </si>
  <si>
    <t>16751 North 300 Road Big Dog Lane</t>
  </si>
  <si>
    <t>74445</t>
  </si>
  <si>
    <t>35.61267500</t>
  </si>
  <si>
    <t>-95.83781000</t>
  </si>
  <si>
    <t>222514</t>
  </si>
  <si>
    <t>74436</t>
  </si>
  <si>
    <t>35.76794400</t>
  </si>
  <si>
    <t>-95.62779400</t>
  </si>
  <si>
    <t>222515</t>
  </si>
  <si>
    <t>74447</t>
  </si>
  <si>
    <t>35.74184200</t>
  </si>
  <si>
    <t>-95.84251100</t>
  </si>
  <si>
    <t>222516</t>
  </si>
  <si>
    <t>Rt 2 Box 257A Mcalester Ok 74501</t>
  </si>
  <si>
    <t>35.05879200</t>
  </si>
  <si>
    <t>-95.72667500</t>
  </si>
  <si>
    <t>222517</t>
  </si>
  <si>
    <t>Route 4 Box 227Mcalester Ok 74501</t>
  </si>
  <si>
    <t>34.89184700</t>
  </si>
  <si>
    <t>-95.63583300</t>
  </si>
  <si>
    <t>222518</t>
  </si>
  <si>
    <t>7080 South 4240 Roadlso 918789</t>
  </si>
  <si>
    <t>74016</t>
  </si>
  <si>
    <t>36.50760000</t>
  </si>
  <si>
    <t>-95.45429000</t>
  </si>
  <si>
    <t>222519</t>
  </si>
  <si>
    <t>6709G East 81St Street</t>
  </si>
  <si>
    <t>36.04694400</t>
  </si>
  <si>
    <t>-95.90222200</t>
  </si>
  <si>
    <t>222520</t>
  </si>
  <si>
    <t>8317 East 63Rd Street</t>
  </si>
  <si>
    <t>36.07361100</t>
  </si>
  <si>
    <t>-95.88333312</t>
  </si>
  <si>
    <t>222536</t>
  </si>
  <si>
    <t>36.78305600</t>
  </si>
  <si>
    <t>-94.70000000</t>
  </si>
  <si>
    <t>222538</t>
  </si>
  <si>
    <t>36.08555598</t>
  </si>
  <si>
    <t>-95.94093900</t>
  </si>
  <si>
    <t>222539</t>
  </si>
  <si>
    <t>Hwy 31 Quinton Ok 74561</t>
  </si>
  <si>
    <t>74561</t>
  </si>
  <si>
    <t>35.13950000</t>
  </si>
  <si>
    <t>-95.35083300</t>
  </si>
  <si>
    <t>222540</t>
  </si>
  <si>
    <t>74369</t>
  </si>
  <si>
    <t>36.84388900</t>
  </si>
  <si>
    <t>-95.11750000</t>
  </si>
  <si>
    <t>222541</t>
  </si>
  <si>
    <t>36.07583300</t>
  </si>
  <si>
    <t>-95.34361100</t>
  </si>
  <si>
    <t>222542</t>
  </si>
  <si>
    <t>36.07222200</t>
  </si>
  <si>
    <t>-96.12111100</t>
  </si>
  <si>
    <t>222544</t>
  </si>
  <si>
    <t>Section 21 T19N R7E</t>
  </si>
  <si>
    <t>74052</t>
  </si>
  <si>
    <t>36.11805600</t>
  </si>
  <si>
    <t>-96.57972200</t>
  </si>
  <si>
    <t>222545</t>
  </si>
  <si>
    <t>74051</t>
  </si>
  <si>
    <t>36.58361100</t>
  </si>
  <si>
    <t>-95.94666700</t>
  </si>
  <si>
    <t>222548</t>
  </si>
  <si>
    <t>22 Miles West Of Hwy 2 On E1150 Road  Porum  Muskogee County  Ok  74455</t>
  </si>
  <si>
    <t>74455</t>
  </si>
  <si>
    <t>35.34345600</t>
  </si>
  <si>
    <t>-95.29799200</t>
  </si>
  <si>
    <t>222550</t>
  </si>
  <si>
    <t>9097 North 3980 Road</t>
  </si>
  <si>
    <t>74022</t>
  </si>
  <si>
    <t>36.88644000</t>
  </si>
  <si>
    <t>-95.91784000</t>
  </si>
  <si>
    <t>222551</t>
  </si>
  <si>
    <t>38948 East 151St Street South</t>
  </si>
  <si>
    <t>35.94611100</t>
  </si>
  <si>
    <t>-95.54527800</t>
  </si>
  <si>
    <t>222552</t>
  </si>
  <si>
    <t>11820 South Hwy 48</t>
  </si>
  <si>
    <t>35.99388900</t>
  </si>
  <si>
    <t>-96.38833300</t>
  </si>
  <si>
    <t>222553</t>
  </si>
  <si>
    <t>648 South 8Th Street</t>
  </si>
  <si>
    <t>74637</t>
  </si>
  <si>
    <t>36.56034040</t>
  </si>
  <si>
    <t>-96.71157580</t>
  </si>
  <si>
    <t>222556</t>
  </si>
  <si>
    <t>22985 West Hwy 16</t>
  </si>
  <si>
    <t>35.77117500</t>
  </si>
  <si>
    <t>-96.26486111</t>
  </si>
  <si>
    <t>222557</t>
  </si>
  <si>
    <t>114065 Us Highway 75</t>
  </si>
  <si>
    <t>74880</t>
  </si>
  <si>
    <t>35.35766100</t>
  </si>
  <si>
    <t>-96.12530300</t>
  </si>
  <si>
    <t>222558</t>
  </si>
  <si>
    <t>74883</t>
  </si>
  <si>
    <t>35.24088300</t>
  </si>
  <si>
    <t>-96.25031100</t>
  </si>
  <si>
    <t>222560</t>
  </si>
  <si>
    <t>36.71138900</t>
  </si>
  <si>
    <t>-95.93361100</t>
  </si>
  <si>
    <t>222563</t>
  </si>
  <si>
    <t>7987 Ew 139</t>
  </si>
  <si>
    <t>35.00055600</t>
  </si>
  <si>
    <t>-96.25111100</t>
  </si>
  <si>
    <t>222570</t>
  </si>
  <si>
    <t>14007 East 116Th St North</t>
  </si>
  <si>
    <t>36.32361111</t>
  </si>
  <si>
    <t>-95.81750000</t>
  </si>
  <si>
    <t>222572</t>
  </si>
  <si>
    <t>324 North Oliphant</t>
  </si>
  <si>
    <t>35.09027800</t>
  </si>
  <si>
    <t>-96.38777800</t>
  </si>
  <si>
    <t>222574</t>
  </si>
  <si>
    <t>35568 Ew 1340</t>
  </si>
  <si>
    <t>74854</t>
  </si>
  <si>
    <t>35.07083300</t>
  </si>
  <si>
    <t>-96.67666700</t>
  </si>
  <si>
    <t>222575</t>
  </si>
  <si>
    <t>35.05777800</t>
  </si>
  <si>
    <t>-95.57583300</t>
  </si>
  <si>
    <t>222577</t>
  </si>
  <si>
    <t>1826A  East Line</t>
  </si>
  <si>
    <t>36.00250000</t>
  </si>
  <si>
    <t>-96.08027800</t>
  </si>
  <si>
    <t>222581</t>
  </si>
  <si>
    <t>16602 South 157Th East Avenue</t>
  </si>
  <si>
    <t>35.92228000</t>
  </si>
  <si>
    <t>-95.80333333</t>
  </si>
  <si>
    <t>222583</t>
  </si>
  <si>
    <t>210 West 14Th Street</t>
  </si>
  <si>
    <t>35.87861100</t>
  </si>
  <si>
    <t>-96.06555600</t>
  </si>
  <si>
    <t>222584</t>
  </si>
  <si>
    <t>1 Mile North Of Hwy 60  Cr3060 Jct</t>
  </si>
  <si>
    <t>36.76972200</t>
  </si>
  <si>
    <t>-96.20972200</t>
  </si>
  <si>
    <t>222586</t>
  </si>
  <si>
    <t>5126 South Peoria</t>
  </si>
  <si>
    <t>36.08811800</t>
  </si>
  <si>
    <t>-95.97666700</t>
  </si>
  <si>
    <t>222587</t>
  </si>
  <si>
    <t>1350 West 81St Street</t>
  </si>
  <si>
    <t>36.04682000</t>
  </si>
  <si>
    <t>-96.00975000</t>
  </si>
  <si>
    <t>222590</t>
  </si>
  <si>
    <t>42506 State Hwy 99</t>
  </si>
  <si>
    <t>36.87111100</t>
  </si>
  <si>
    <t>-96.21194400</t>
  </si>
  <si>
    <t>222591</t>
  </si>
  <si>
    <t>74650</t>
  </si>
  <si>
    <t>36.43611100</t>
  </si>
  <si>
    <t>-96.57888900</t>
  </si>
  <si>
    <t>222592</t>
  </si>
  <si>
    <t>36.43388900</t>
  </si>
  <si>
    <t>-95.51485000</t>
  </si>
  <si>
    <t>222598</t>
  </si>
  <si>
    <t>216 West 6Th Street</t>
  </si>
  <si>
    <t>74884</t>
  </si>
  <si>
    <t>35.15302100</t>
  </si>
  <si>
    <t>-96.49420000</t>
  </si>
  <si>
    <t>222601</t>
  </si>
  <si>
    <t>35.25361100</t>
  </si>
  <si>
    <t>-96.40638900</t>
  </si>
  <si>
    <t>222604</t>
  </si>
  <si>
    <t>424321 East 1170 Road Eufaula Ok 74432</t>
  </si>
  <si>
    <t>Eufuala</t>
  </si>
  <si>
    <t>35.31842000</t>
  </si>
  <si>
    <t>-95.48111111</t>
  </si>
  <si>
    <t>222605</t>
  </si>
  <si>
    <t>35.74444400</t>
  </si>
  <si>
    <t>-96.08677000</t>
  </si>
  <si>
    <t>222612</t>
  </si>
  <si>
    <t>36.10666667</t>
  </si>
  <si>
    <t>-96.23111111</t>
  </si>
  <si>
    <t>222615</t>
  </si>
  <si>
    <t>36.69051200</t>
  </si>
  <si>
    <t>-94.70622700</t>
  </si>
  <si>
    <t>222616</t>
  </si>
  <si>
    <t>74829</t>
  </si>
  <si>
    <t>35.49277778</t>
  </si>
  <si>
    <t>-96.49777778</t>
  </si>
  <si>
    <t>222617</t>
  </si>
  <si>
    <t>74867</t>
  </si>
  <si>
    <t>34.94972222</t>
  </si>
  <si>
    <t>-96.53944444</t>
  </si>
  <si>
    <t>222623</t>
  </si>
  <si>
    <t>51086 Us Highway 60</t>
  </si>
  <si>
    <t>36.69611111</t>
  </si>
  <si>
    <t>-96.80583333</t>
  </si>
  <si>
    <t>222624</t>
  </si>
  <si>
    <t>15398 South 177Th West Avenue</t>
  </si>
  <si>
    <t>74039</t>
  </si>
  <si>
    <t>35.93957000</t>
  </si>
  <si>
    <t>-96.19420000</t>
  </si>
  <si>
    <t>222625</t>
  </si>
  <si>
    <t>36.66527778</t>
  </si>
  <si>
    <t>-96.69611111</t>
  </si>
  <si>
    <t>222644</t>
  </si>
  <si>
    <t>35.24020000</t>
  </si>
  <si>
    <t>-95.52009722</t>
  </si>
  <si>
    <t>222651</t>
  </si>
  <si>
    <t>409652 East 1190 Road</t>
  </si>
  <si>
    <t>35.28940300</t>
  </si>
  <si>
    <t>-95.72473611</t>
  </si>
  <si>
    <t>222654</t>
  </si>
  <si>
    <t>35.95967800</t>
  </si>
  <si>
    <t>-96.11638600</t>
  </si>
  <si>
    <t>222656</t>
  </si>
  <si>
    <t>Ok Hwy 99</t>
  </si>
  <si>
    <t>74084</t>
  </si>
  <si>
    <t>36.51913000</t>
  </si>
  <si>
    <t>-96.34618800</t>
  </si>
  <si>
    <t>222657</t>
  </si>
  <si>
    <t>74044</t>
  </si>
  <si>
    <t>36.12726100</t>
  </si>
  <si>
    <t>-96.36214900</t>
  </si>
  <si>
    <t>222658</t>
  </si>
  <si>
    <t>1803 East Highway 62</t>
  </si>
  <si>
    <t>74434</t>
  </si>
  <si>
    <t>35.79767500</t>
  </si>
  <si>
    <t>-95.16122900</t>
  </si>
  <si>
    <t>222665</t>
  </si>
  <si>
    <t>36.36561111</t>
  </si>
  <si>
    <t>-95.29713889</t>
  </si>
  <si>
    <t>222672</t>
  </si>
  <si>
    <t>6112 East 36Th St North Tulsa Ok</t>
  </si>
  <si>
    <t>36.20409000</t>
  </si>
  <si>
    <t>-95.90800000</t>
  </si>
  <si>
    <t>222673</t>
  </si>
  <si>
    <t>35.16652000</t>
  </si>
  <si>
    <t>-95.75840000</t>
  </si>
  <si>
    <t>222674</t>
  </si>
  <si>
    <t>LIBERTY RD_N345TH</t>
  </si>
  <si>
    <t>12455 North 360 Road</t>
  </si>
  <si>
    <t>74422</t>
  </si>
  <si>
    <t>35.67558889</t>
  </si>
  <si>
    <t>-95.73547500</t>
  </si>
  <si>
    <t>222675</t>
  </si>
  <si>
    <t>OKMULGEE SOUTH</t>
  </si>
  <si>
    <t>12157 Banyan Road</t>
  </si>
  <si>
    <t>35.58193300</t>
  </si>
  <si>
    <t>-95.97699200</t>
  </si>
  <si>
    <t>222686</t>
  </si>
  <si>
    <t>BEGGS EAST</t>
  </si>
  <si>
    <t>10084 Hwy 16</t>
  </si>
  <si>
    <t>35.74027800</t>
  </si>
  <si>
    <t>-96.01384700</t>
  </si>
  <si>
    <t>222687</t>
  </si>
  <si>
    <t>CHECOTAH WEST</t>
  </si>
  <si>
    <t>Commander Lane</t>
  </si>
  <si>
    <t>35.44243611</t>
  </si>
  <si>
    <t>-95.59686667</t>
  </si>
  <si>
    <t>222688</t>
  </si>
  <si>
    <t>12931 South 154Th St. W</t>
  </si>
  <si>
    <t>74428</t>
  </si>
  <si>
    <t>35.57152000</t>
  </si>
  <si>
    <t>-95.60690000</t>
  </si>
  <si>
    <t>222689</t>
  </si>
  <si>
    <t>8992 Hwy 9</t>
  </si>
  <si>
    <t>35.25281100</t>
  </si>
  <si>
    <t>-96.07501000</t>
  </si>
  <si>
    <t>222690</t>
  </si>
  <si>
    <t>5535 North Kiowa Avenue</t>
  </si>
  <si>
    <t>35.82078000</t>
  </si>
  <si>
    <t>-95.69550000</t>
  </si>
  <si>
    <t>222691</t>
  </si>
  <si>
    <t>3035 Ns 378 Road</t>
  </si>
  <si>
    <t>35.12398000</t>
  </si>
  <si>
    <t>-96.28340000</t>
  </si>
  <si>
    <t>222692</t>
  </si>
  <si>
    <t>S 45Th St E</t>
  </si>
  <si>
    <t>35.59743000</t>
  </si>
  <si>
    <t>-95.30420000</t>
  </si>
  <si>
    <t>222694</t>
  </si>
  <si>
    <t>OKEMAH WEST</t>
  </si>
  <si>
    <t>373148 Hwy 56</t>
  </si>
  <si>
    <t>35.42856300</t>
  </si>
  <si>
    <t>-96.35753300</t>
  </si>
  <si>
    <t>222695</t>
  </si>
  <si>
    <t>SEMINOLE NE</t>
  </si>
  <si>
    <t>11847 Ns 3580 Road</t>
  </si>
  <si>
    <t>35.29805600</t>
  </si>
  <si>
    <t>-96.63472200</t>
  </si>
  <si>
    <t>222696</t>
  </si>
  <si>
    <t>35727 Ew1260</t>
  </si>
  <si>
    <t>35.18892000</t>
  </si>
  <si>
    <t>-96.64410000</t>
  </si>
  <si>
    <t>222697</t>
  </si>
  <si>
    <t>399244 East 1260 Road</t>
  </si>
  <si>
    <t>74875</t>
  </si>
  <si>
    <t>35.18787000</t>
  </si>
  <si>
    <t>-95.90810000</t>
  </si>
  <si>
    <t>222698</t>
  </si>
  <si>
    <t>431866 East Highway 60</t>
  </si>
  <si>
    <t>36.66603611</t>
  </si>
  <si>
    <t>-95.30814500</t>
  </si>
  <si>
    <t>222699</t>
  </si>
  <si>
    <t>37171 South 4370 Road</t>
  </si>
  <si>
    <t>36.47890600</t>
  </si>
  <si>
    <t>-95.22054700</t>
  </si>
  <si>
    <t>222700</t>
  </si>
  <si>
    <t>CLAREMORE SE</t>
  </si>
  <si>
    <t>14718 East 520 Road</t>
  </si>
  <si>
    <t>36.25947600</t>
  </si>
  <si>
    <t>-95.57249000</t>
  </si>
  <si>
    <t>222701</t>
  </si>
  <si>
    <t>14201 South Hwy 169</t>
  </si>
  <si>
    <t>74053</t>
  </si>
  <si>
    <t>36.40401000</t>
  </si>
  <si>
    <t>-95.76190000</t>
  </si>
  <si>
    <t>222703</t>
  </si>
  <si>
    <t>21593 East Hwy 28A</t>
  </si>
  <si>
    <t>36.43866000</t>
  </si>
  <si>
    <t>-95.44200000</t>
  </si>
  <si>
    <t>222707</t>
  </si>
  <si>
    <t>9478 North 445</t>
  </si>
  <si>
    <t>74367</t>
  </si>
  <si>
    <t>36.44468000</t>
  </si>
  <si>
    <t>-95.07700000</t>
  </si>
  <si>
    <t>222710</t>
  </si>
  <si>
    <t>PRYOR SOUTH</t>
  </si>
  <si>
    <t>5315 Langenkamp Street</t>
  </si>
  <si>
    <t>36.23165600</t>
  </si>
  <si>
    <t>-95.27281700</t>
  </si>
  <si>
    <t>222711</t>
  </si>
  <si>
    <t>SALINA DT</t>
  </si>
  <si>
    <t>979 North Highway 82</t>
  </si>
  <si>
    <t>36.30531100</t>
  </si>
  <si>
    <t>-95.14672000</t>
  </si>
  <si>
    <t>222712</t>
  </si>
  <si>
    <t>TURLEY</t>
  </si>
  <si>
    <t>6030 North Johnstown Avenue</t>
  </si>
  <si>
    <t>74126</t>
  </si>
  <si>
    <t>36.24140800</t>
  </si>
  <si>
    <t>-95.98346700</t>
  </si>
  <si>
    <t>222713</t>
  </si>
  <si>
    <t>TWIN POINTS</t>
  </si>
  <si>
    <t>2915 County Road 1495</t>
  </si>
  <si>
    <t>36.36559800</t>
  </si>
  <si>
    <t>-96.23928900</t>
  </si>
  <si>
    <t>222715</t>
  </si>
  <si>
    <t>35.45938889</t>
  </si>
  <si>
    <t>-95.92758611</t>
  </si>
  <si>
    <t>222716</t>
  </si>
  <si>
    <t>35.50674700</t>
  </si>
  <si>
    <t>-95.97625000</t>
  </si>
  <si>
    <t>222719</t>
  </si>
  <si>
    <t>121 East 4Th Street</t>
  </si>
  <si>
    <t>74849</t>
  </si>
  <si>
    <t>34.96144444</t>
  </si>
  <si>
    <t>-96.75291667</t>
  </si>
  <si>
    <t>222720</t>
  </si>
  <si>
    <t>OKMULGEE NORTH</t>
  </si>
  <si>
    <t>13405 Ok-56 Loop</t>
  </si>
  <si>
    <t>35.64899700</t>
  </si>
  <si>
    <t>-95.95383600</t>
  </si>
  <si>
    <t>222722</t>
  </si>
  <si>
    <t>SHIDLER</t>
  </si>
  <si>
    <t>Peters Avenue</t>
  </si>
  <si>
    <t>Shidler</t>
  </si>
  <si>
    <t>74652</t>
  </si>
  <si>
    <t>36.78438500</t>
  </si>
  <si>
    <t>-96.65549000</t>
  </si>
  <si>
    <t>223301</t>
  </si>
  <si>
    <t>37938</t>
  </si>
  <si>
    <t>36.08258700</t>
  </si>
  <si>
    <t>-83.98047100</t>
  </si>
  <si>
    <t>223302</t>
  </si>
  <si>
    <t>55 Reservoir Road</t>
  </si>
  <si>
    <t>37705</t>
  </si>
  <si>
    <t>36.21007900</t>
  </si>
  <si>
    <t>-84.06297400</t>
  </si>
  <si>
    <t>223303</t>
  </si>
  <si>
    <t>37917</t>
  </si>
  <si>
    <t>36.01147100</t>
  </si>
  <si>
    <t>-83.92907400</t>
  </si>
  <si>
    <t>223304</t>
  </si>
  <si>
    <t>37830</t>
  </si>
  <si>
    <t>36.03369900</t>
  </si>
  <si>
    <t>-84.25353800</t>
  </si>
  <si>
    <t>223305</t>
  </si>
  <si>
    <t>485 View Park Drive</t>
  </si>
  <si>
    <t>37920</t>
  </si>
  <si>
    <t>35.93814600</t>
  </si>
  <si>
    <t>-83.88101900</t>
  </si>
  <si>
    <t>223306</t>
  </si>
  <si>
    <t>37934</t>
  </si>
  <si>
    <t>35.88597800</t>
  </si>
  <si>
    <t>-84.13741800</t>
  </si>
  <si>
    <t>223307</t>
  </si>
  <si>
    <t>37801</t>
  </si>
  <si>
    <t>35.75427900</t>
  </si>
  <si>
    <t>-83.98935300</t>
  </si>
  <si>
    <t>223308</t>
  </si>
  <si>
    <t>37931</t>
  </si>
  <si>
    <t>36.00424700</t>
  </si>
  <si>
    <t>-84.11269300</t>
  </si>
  <si>
    <t>223309</t>
  </si>
  <si>
    <t>37919</t>
  </si>
  <si>
    <t>35.93492802</t>
  </si>
  <si>
    <t>-84.00905316</t>
  </si>
  <si>
    <t>223310</t>
  </si>
  <si>
    <t>9216A Tedford Drive</t>
  </si>
  <si>
    <t>37922</t>
  </si>
  <si>
    <t>35.85952503</t>
  </si>
  <si>
    <t>-84.04879716</t>
  </si>
  <si>
    <t>223311</t>
  </si>
  <si>
    <t>37721</t>
  </si>
  <si>
    <t>36.16961500</t>
  </si>
  <si>
    <t>-83.83551100</t>
  </si>
  <si>
    <t>223313</t>
  </si>
  <si>
    <t>Lenior City</t>
  </si>
  <si>
    <t>37771</t>
  </si>
  <si>
    <t>35.78341800</t>
  </si>
  <si>
    <t>-84.28909000</t>
  </si>
  <si>
    <t>223314</t>
  </si>
  <si>
    <t>130 Garren Road</t>
  </si>
  <si>
    <t>37354</t>
  </si>
  <si>
    <t>35.56424400</t>
  </si>
  <si>
    <t>-84.27214100</t>
  </si>
  <si>
    <t>223315</t>
  </si>
  <si>
    <t>646 County Road 319</t>
  </si>
  <si>
    <t>37874</t>
  </si>
  <si>
    <t>35.55563056</t>
  </si>
  <si>
    <t>-84.55021111</t>
  </si>
  <si>
    <t>223316</t>
  </si>
  <si>
    <t>37303</t>
  </si>
  <si>
    <t>35.43118299</t>
  </si>
  <si>
    <t>-84.63493584</t>
  </si>
  <si>
    <t>223317</t>
  </si>
  <si>
    <t>37716</t>
  </si>
  <si>
    <t>36.07953100</t>
  </si>
  <si>
    <t>-84.14436700</t>
  </si>
  <si>
    <t>223318</t>
  </si>
  <si>
    <t>37865</t>
  </si>
  <si>
    <t>35.93792100</t>
  </si>
  <si>
    <t>-83.70517500</t>
  </si>
  <si>
    <t>223319</t>
  </si>
  <si>
    <t>37331</t>
  </si>
  <si>
    <t>35.29729503</t>
  </si>
  <si>
    <t>-84.56382108</t>
  </si>
  <si>
    <t>223321</t>
  </si>
  <si>
    <t>35.89036101</t>
  </si>
  <si>
    <t>-83.93462784</t>
  </si>
  <si>
    <t>223322</t>
  </si>
  <si>
    <t>37912</t>
  </si>
  <si>
    <t>35.99119197</t>
  </si>
  <si>
    <t>-83.99324304</t>
  </si>
  <si>
    <t>223324</t>
  </si>
  <si>
    <t>35.97341301</t>
  </si>
  <si>
    <t>-84.17102796</t>
  </si>
  <si>
    <t>223326</t>
  </si>
  <si>
    <t>37882</t>
  </si>
  <si>
    <t>35.64842004</t>
  </si>
  <si>
    <t>-83.80795284</t>
  </si>
  <si>
    <t>223329</t>
  </si>
  <si>
    <t>35.88425200</t>
  </si>
  <si>
    <t>-83.79989900</t>
  </si>
  <si>
    <t>223330</t>
  </si>
  <si>
    <t>37924</t>
  </si>
  <si>
    <t>36.04175200</t>
  </si>
  <si>
    <t>-83.86796100</t>
  </si>
  <si>
    <t>223331</t>
  </si>
  <si>
    <t>133 Gamble Gap Road</t>
  </si>
  <si>
    <t>37385</t>
  </si>
  <si>
    <t>35.39286100</t>
  </si>
  <si>
    <t>-84.34992300</t>
  </si>
  <si>
    <t>223332</t>
  </si>
  <si>
    <t>35.87730102</t>
  </si>
  <si>
    <t>-84.22908516</t>
  </si>
  <si>
    <t>223333</t>
  </si>
  <si>
    <t>37871</t>
  </si>
  <si>
    <t>36.01064200</t>
  </si>
  <si>
    <t>-83.71073200</t>
  </si>
  <si>
    <t>223334</t>
  </si>
  <si>
    <t>199 Coxloy Lane</t>
  </si>
  <si>
    <t>36.15397400</t>
  </si>
  <si>
    <t>-84.06436500</t>
  </si>
  <si>
    <t>223336</t>
  </si>
  <si>
    <t>37932</t>
  </si>
  <si>
    <t>35.91453200</t>
  </si>
  <si>
    <t>-84.13880700</t>
  </si>
  <si>
    <t>223337</t>
  </si>
  <si>
    <t>36.01897200</t>
  </si>
  <si>
    <t>-83.81407000</t>
  </si>
  <si>
    <t>223338</t>
  </si>
  <si>
    <t>37804</t>
  </si>
  <si>
    <t>35.79592500</t>
  </si>
  <si>
    <t>-83.86740400</t>
  </si>
  <si>
    <t>223342</t>
  </si>
  <si>
    <t>37701</t>
  </si>
  <si>
    <t>35.83026861</t>
  </si>
  <si>
    <t>-83.96920556</t>
  </si>
  <si>
    <t>223343</t>
  </si>
  <si>
    <t>37846</t>
  </si>
  <si>
    <t>35.69729697</t>
  </si>
  <si>
    <t>-84.41826084</t>
  </si>
  <si>
    <t>223344</t>
  </si>
  <si>
    <t>Finger</t>
  </si>
  <si>
    <t>35.65055600</t>
  </si>
  <si>
    <t>-84.11326400</t>
  </si>
  <si>
    <t>223346</t>
  </si>
  <si>
    <t>35.96536500</t>
  </si>
  <si>
    <t>-84.06936000</t>
  </si>
  <si>
    <t>223349</t>
  </si>
  <si>
    <t>37909</t>
  </si>
  <si>
    <t>35.95952600</t>
  </si>
  <si>
    <t>-83.96629700</t>
  </si>
  <si>
    <t>223351</t>
  </si>
  <si>
    <t>35.94705600</t>
  </si>
  <si>
    <t>-84.10936300</t>
  </si>
  <si>
    <t>223352</t>
  </si>
  <si>
    <t>37914</t>
  </si>
  <si>
    <t>35.95897400</t>
  </si>
  <si>
    <t>-83.79107900</t>
  </si>
  <si>
    <t>223353</t>
  </si>
  <si>
    <t>37918</t>
  </si>
  <si>
    <t>36.06425500</t>
  </si>
  <si>
    <t>-83.93188900</t>
  </si>
  <si>
    <t>223354</t>
  </si>
  <si>
    <t>36.02035800</t>
  </si>
  <si>
    <t>-84.01185500</t>
  </si>
  <si>
    <t>223356</t>
  </si>
  <si>
    <t>35.91314900</t>
  </si>
  <si>
    <t>-83.86240300</t>
  </si>
  <si>
    <t>223357</t>
  </si>
  <si>
    <t>37329</t>
  </si>
  <si>
    <t>35.40480400</t>
  </si>
  <si>
    <t>-84.47856000</t>
  </si>
  <si>
    <t>223358</t>
  </si>
  <si>
    <t>37774</t>
  </si>
  <si>
    <t>35.70368800</t>
  </si>
  <si>
    <t>-84.27325200</t>
  </si>
  <si>
    <t>223359</t>
  </si>
  <si>
    <t>7950 Majors Road</t>
  </si>
  <si>
    <t>36.14203200</t>
  </si>
  <si>
    <t>-83.90547000</t>
  </si>
  <si>
    <t>223360</t>
  </si>
  <si>
    <t>35.99008299</t>
  </si>
  <si>
    <t>-83.90573892</t>
  </si>
  <si>
    <t>223363</t>
  </si>
  <si>
    <t>2110 Oxnard Road</t>
  </si>
  <si>
    <t>35.46479601</t>
  </si>
  <si>
    <t>-84.59743500</t>
  </si>
  <si>
    <t>223365</t>
  </si>
  <si>
    <t>35.95619196</t>
  </si>
  <si>
    <t>-84.01852116</t>
  </si>
  <si>
    <t>223366</t>
  </si>
  <si>
    <t>8351 Nubbins Ridge Road</t>
  </si>
  <si>
    <t>37923</t>
  </si>
  <si>
    <t>35.89786600</t>
  </si>
  <si>
    <t>-84.04908100</t>
  </si>
  <si>
    <t>223368</t>
  </si>
  <si>
    <t>37807</t>
  </si>
  <si>
    <t>36.24480297</t>
  </si>
  <si>
    <t>-83.83074408</t>
  </si>
  <si>
    <t>223369</t>
  </si>
  <si>
    <t>37769</t>
  </si>
  <si>
    <t>36.22119000</t>
  </si>
  <si>
    <t>-84.12686600</t>
  </si>
  <si>
    <t>223370</t>
  </si>
  <si>
    <t>37337</t>
  </si>
  <si>
    <t>35.72239700</t>
  </si>
  <si>
    <t>-84.86059200</t>
  </si>
  <si>
    <t>223378</t>
  </si>
  <si>
    <t>35.99183601</t>
  </si>
  <si>
    <t>-84.03667812</t>
  </si>
  <si>
    <t>223380</t>
  </si>
  <si>
    <t>35.92796500</t>
  </si>
  <si>
    <t>-83.94547100</t>
  </si>
  <si>
    <t>223386</t>
  </si>
  <si>
    <t>35.98897500</t>
  </si>
  <si>
    <t>-83.74823300</t>
  </si>
  <si>
    <t>223387</t>
  </si>
  <si>
    <t>37849</t>
  </si>
  <si>
    <t>36.04550400</t>
  </si>
  <si>
    <t>-84.09442000</t>
  </si>
  <si>
    <t>223393</t>
  </si>
  <si>
    <t>36.00374904</t>
  </si>
  <si>
    <t>-83.96026992</t>
  </si>
  <si>
    <t>223394</t>
  </si>
  <si>
    <t>McGhee Tyson</t>
  </si>
  <si>
    <t>35.80853100</t>
  </si>
  <si>
    <t>-83.98102600</t>
  </si>
  <si>
    <t>223395</t>
  </si>
  <si>
    <t>3813 Us Hwy 411S</t>
  </si>
  <si>
    <t>35.69314400</t>
  </si>
  <si>
    <t>-84.05381700</t>
  </si>
  <si>
    <t>223398</t>
  </si>
  <si>
    <t>35.99460297</t>
  </si>
  <si>
    <t>-84.24981612</t>
  </si>
  <si>
    <t>223399</t>
  </si>
  <si>
    <t>35.77640796</t>
  </si>
  <si>
    <t>-84.34400796</t>
  </si>
  <si>
    <t>223402</t>
  </si>
  <si>
    <t>37803</t>
  </si>
  <si>
    <t>35.67724900</t>
  </si>
  <si>
    <t>-83.96593500</t>
  </si>
  <si>
    <t>223404</t>
  </si>
  <si>
    <t>35.54130000</t>
  </si>
  <si>
    <t>-84.42140000</t>
  </si>
  <si>
    <t>223406</t>
  </si>
  <si>
    <t>36.05939100</t>
  </si>
  <si>
    <t>-83.71248400</t>
  </si>
  <si>
    <t>223407</t>
  </si>
  <si>
    <t>37885</t>
  </si>
  <si>
    <t>35.63775100</t>
  </si>
  <si>
    <t>-84.26978400</t>
  </si>
  <si>
    <t>223410</t>
  </si>
  <si>
    <t>35.54185400</t>
  </si>
  <si>
    <t>-84.33683800</t>
  </si>
  <si>
    <t>223413</t>
  </si>
  <si>
    <t>35.61396804</t>
  </si>
  <si>
    <t>-84.19816512</t>
  </si>
  <si>
    <t>223425</t>
  </si>
  <si>
    <t>35.98392100</t>
  </si>
  <si>
    <t>-83.97867900</t>
  </si>
  <si>
    <t>223437</t>
  </si>
  <si>
    <t>35.94588900</t>
  </si>
  <si>
    <t>-84.18902800</t>
  </si>
  <si>
    <t>223438</t>
  </si>
  <si>
    <t>36.01380600</t>
  </si>
  <si>
    <t>-83.86265000</t>
  </si>
  <si>
    <t>223451</t>
  </si>
  <si>
    <t>35.47971000</t>
  </si>
  <si>
    <t>-84.66311800</t>
  </si>
  <si>
    <t>223454</t>
  </si>
  <si>
    <t>35.37079200</t>
  </si>
  <si>
    <t>-84.30531696</t>
  </si>
  <si>
    <t>223467</t>
  </si>
  <si>
    <t>35.72098400</t>
  </si>
  <si>
    <t>-84.02250400</t>
  </si>
  <si>
    <t>223468</t>
  </si>
  <si>
    <t>35.92767600</t>
  </si>
  <si>
    <t>-83.89962300</t>
  </si>
  <si>
    <t>223474</t>
  </si>
  <si>
    <t>36.04506300</t>
  </si>
  <si>
    <t>-83.94561500</t>
  </si>
  <si>
    <t>223476</t>
  </si>
  <si>
    <t>36.08197900</t>
  </si>
  <si>
    <t>-83.86915800</t>
  </si>
  <si>
    <t>223477</t>
  </si>
  <si>
    <t>4739 Mckamey Road</t>
  </si>
  <si>
    <t>37921</t>
  </si>
  <si>
    <t>35.97000700</t>
  </si>
  <si>
    <t>-84.03028200</t>
  </si>
  <si>
    <t>223484</t>
  </si>
  <si>
    <t>36.04634000</t>
  </si>
  <si>
    <t>-83.76242100</t>
  </si>
  <si>
    <t>223485</t>
  </si>
  <si>
    <t>9912 Old Rutledge Pike</t>
  </si>
  <si>
    <t>37806</t>
  </si>
  <si>
    <t>36.09727400</t>
  </si>
  <si>
    <t>-83.74111000</t>
  </si>
  <si>
    <t>223493</t>
  </si>
  <si>
    <t>371 Rudd Hollow Road</t>
  </si>
  <si>
    <t>35.68772196</t>
  </si>
  <si>
    <t>-83.73311100</t>
  </si>
  <si>
    <t>223497</t>
  </si>
  <si>
    <t>35.75322198</t>
  </si>
  <si>
    <t>-84.41458308</t>
  </si>
  <si>
    <t>223500</t>
  </si>
  <si>
    <t>35.57406861</t>
  </si>
  <si>
    <t>-84.46096333</t>
  </si>
  <si>
    <t>223506</t>
  </si>
  <si>
    <t>35.44676100</t>
  </si>
  <si>
    <t>-84.37917204</t>
  </si>
  <si>
    <t>223509</t>
  </si>
  <si>
    <t>35.60715105</t>
  </si>
  <si>
    <t>-84.42736708</t>
  </si>
  <si>
    <t>223526</t>
  </si>
  <si>
    <t>7312 Andersonville Pike</t>
  </si>
  <si>
    <t>36.08453333</t>
  </si>
  <si>
    <t>-83.92836389</t>
  </si>
  <si>
    <t>223527</t>
  </si>
  <si>
    <t>36.02638889</t>
  </si>
  <si>
    <t>-83.96668333</t>
  </si>
  <si>
    <t>223528</t>
  </si>
  <si>
    <t>36.05828500</t>
  </si>
  <si>
    <t>-84.00848800</t>
  </si>
  <si>
    <t>223529</t>
  </si>
  <si>
    <t>36.03063900</t>
  </si>
  <si>
    <t>-83.88430600</t>
  </si>
  <si>
    <t>223534</t>
  </si>
  <si>
    <t>535 Lovell Road</t>
  </si>
  <si>
    <t>35.90465700</t>
  </si>
  <si>
    <t>-84.15381500</t>
  </si>
  <si>
    <t>223535</t>
  </si>
  <si>
    <t>265 Kings Court</t>
  </si>
  <si>
    <t>35.77959900</t>
  </si>
  <si>
    <t>-83.98694400</t>
  </si>
  <si>
    <t>223537</t>
  </si>
  <si>
    <t>524 Hill Street</t>
  </si>
  <si>
    <t>35.51740556</t>
  </si>
  <si>
    <t>-84.34886944</t>
  </si>
  <si>
    <t>223538</t>
  </si>
  <si>
    <t>2027 Federal Road</t>
  </si>
  <si>
    <t>35.53256500</t>
  </si>
  <si>
    <t>-84.27578389</t>
  </si>
  <si>
    <t>223539</t>
  </si>
  <si>
    <t>36.16275000</t>
  </si>
  <si>
    <t>-83.78463900</t>
  </si>
  <si>
    <t>223565</t>
  </si>
  <si>
    <t>463 Old Slag Road</t>
  </si>
  <si>
    <t>35.58445000</t>
  </si>
  <si>
    <t>-84.26116667</t>
  </si>
  <si>
    <t>223580</t>
  </si>
  <si>
    <t>35.35044444</t>
  </si>
  <si>
    <t>-84.35684444</t>
  </si>
  <si>
    <t>223582</t>
  </si>
  <si>
    <t>288 Mcclellan Road</t>
  </si>
  <si>
    <t>35.49100833</t>
  </si>
  <si>
    <t>-84.34910278</t>
  </si>
  <si>
    <t>223583</t>
  </si>
  <si>
    <t>35.60540833</t>
  </si>
  <si>
    <t>-84.27536389</t>
  </si>
  <si>
    <t>223591</t>
  </si>
  <si>
    <t>BIG PINEY</t>
  </si>
  <si>
    <t>5378 Steekee Road</t>
  </si>
  <si>
    <t>35.68157100</t>
  </si>
  <si>
    <t>-84.35224000</t>
  </si>
  <si>
    <t>223602</t>
  </si>
  <si>
    <t>HOLT FARM_N</t>
  </si>
  <si>
    <t>5287 Holt Road</t>
  </si>
  <si>
    <t>35.64837500</t>
  </si>
  <si>
    <t>-84.51347600</t>
  </si>
  <si>
    <t>223603</t>
  </si>
  <si>
    <t>ISLAND CREEK_N</t>
  </si>
  <si>
    <t>620Stinnett Road</t>
  </si>
  <si>
    <t>35.54438800</t>
  </si>
  <si>
    <t>-84.30329900</t>
  </si>
  <si>
    <t>223604</t>
  </si>
  <si>
    <t>1021 Povo Road</t>
  </si>
  <si>
    <t>MADISONVILLE</t>
  </si>
  <si>
    <t>35.52118500</t>
  </si>
  <si>
    <t>-84.29727100</t>
  </si>
  <si>
    <t>276301</t>
  </si>
  <si>
    <t>52802</t>
  </si>
  <si>
    <t>41.48587000</t>
  </si>
  <si>
    <t>-90.65847000</t>
  </si>
  <si>
    <t>276302</t>
  </si>
  <si>
    <t>17121 20Th Avenue Ne</t>
  </si>
  <si>
    <t>61256</t>
  </si>
  <si>
    <t>41.54586696</t>
  </si>
  <si>
    <t>-90.38623788</t>
  </si>
  <si>
    <t>276303</t>
  </si>
  <si>
    <t>61238</t>
  </si>
  <si>
    <t>41.35122000</t>
  </si>
  <si>
    <t>-90.14344800</t>
  </si>
  <si>
    <t>276306</t>
  </si>
  <si>
    <t>8009 34Th Avenue</t>
  </si>
  <si>
    <t>52765</t>
  </si>
  <si>
    <t>41.71817000</t>
  </si>
  <si>
    <t>-90.80556000</t>
  </si>
  <si>
    <t>276307</t>
  </si>
  <si>
    <t>23852 230Th Avenue</t>
  </si>
  <si>
    <t>52748</t>
  </si>
  <si>
    <t>41.65253333</t>
  </si>
  <si>
    <t>-90.45264000</t>
  </si>
  <si>
    <t>276308</t>
  </si>
  <si>
    <t>1626 North Main Street</t>
  </si>
  <si>
    <t>61443</t>
  </si>
  <si>
    <t>41.26309200</t>
  </si>
  <si>
    <t>-89.92375000</t>
  </si>
  <si>
    <t>276309</t>
  </si>
  <si>
    <t>52722</t>
  </si>
  <si>
    <t>41.57448000</t>
  </si>
  <si>
    <t>-90.48458056</t>
  </si>
  <si>
    <t>276311</t>
  </si>
  <si>
    <t>5131 25Th Avenue Court</t>
  </si>
  <si>
    <t>61265</t>
  </si>
  <si>
    <t>41.48725599</t>
  </si>
  <si>
    <t>-90.46652184</t>
  </si>
  <si>
    <t>276313</t>
  </si>
  <si>
    <t>52806</t>
  </si>
  <si>
    <t>41.56581100</t>
  </si>
  <si>
    <t>-90.56597222</t>
  </si>
  <si>
    <t>276314</t>
  </si>
  <si>
    <t>20679 East 450 Street</t>
  </si>
  <si>
    <t>61241</t>
  </si>
  <si>
    <t>41.45004000</t>
  </si>
  <si>
    <t>-90.34930000</t>
  </si>
  <si>
    <t>276316</t>
  </si>
  <si>
    <t>18804 East 2900Th Street</t>
  </si>
  <si>
    <t>61234</t>
  </si>
  <si>
    <t>41.42059299</t>
  </si>
  <si>
    <t>-89.87566392</t>
  </si>
  <si>
    <t>276320</t>
  </si>
  <si>
    <t>163 West I80 Road</t>
  </si>
  <si>
    <t>52773</t>
  </si>
  <si>
    <t>41.61815000</t>
  </si>
  <si>
    <t>-90.77309000</t>
  </si>
  <si>
    <t>276322</t>
  </si>
  <si>
    <t>2908 265Th Street</t>
  </si>
  <si>
    <t>61257</t>
  </si>
  <si>
    <t>41.55114400</t>
  </si>
  <si>
    <t>-90.25568400</t>
  </si>
  <si>
    <t>276323</t>
  </si>
  <si>
    <t>41.54419998</t>
  </si>
  <si>
    <t>-90.51957792</t>
  </si>
  <si>
    <t>276326</t>
  </si>
  <si>
    <t>52726</t>
  </si>
  <si>
    <t>41.51113000</t>
  </si>
  <si>
    <t>-90.77502500</t>
  </si>
  <si>
    <t>276327</t>
  </si>
  <si>
    <t>2425 40Th Avenue</t>
  </si>
  <si>
    <t>41.47253298</t>
  </si>
  <si>
    <t>-90.50263308</t>
  </si>
  <si>
    <t>276328</t>
  </si>
  <si>
    <t>41.56938900</t>
  </si>
  <si>
    <t>-90.53152488</t>
  </si>
  <si>
    <t>276330</t>
  </si>
  <si>
    <t>18351 110Th Avenue</t>
  </si>
  <si>
    <t>52804</t>
  </si>
  <si>
    <t>41.57170000</t>
  </si>
  <si>
    <t>-90.68084000</t>
  </si>
  <si>
    <t>276332</t>
  </si>
  <si>
    <t>1300 19Th Street</t>
  </si>
  <si>
    <t>61244</t>
  </si>
  <si>
    <t>41.52003498</t>
  </si>
  <si>
    <t>-90.41929704</t>
  </si>
  <si>
    <t>276333</t>
  </si>
  <si>
    <t>41.55919444</t>
  </si>
  <si>
    <t>-90.59950000</t>
  </si>
  <si>
    <t>276334</t>
  </si>
  <si>
    <t>4793 North 1300Th Avenue</t>
  </si>
  <si>
    <t>61273</t>
  </si>
  <si>
    <t>41.33831000</t>
  </si>
  <si>
    <t>-90.34236100</t>
  </si>
  <si>
    <t>276335</t>
  </si>
  <si>
    <t>41.53035000</t>
  </si>
  <si>
    <t>-90.46870000</t>
  </si>
  <si>
    <t>276336</t>
  </si>
  <si>
    <t>41.48333298</t>
  </si>
  <si>
    <t>-90.41158296</t>
  </si>
  <si>
    <t>276337</t>
  </si>
  <si>
    <t>61240</t>
  </si>
  <si>
    <t>41.41595000</t>
  </si>
  <si>
    <t>-90.45658000</t>
  </si>
  <si>
    <t>276338</t>
  </si>
  <si>
    <t>9100 154Th Street West</t>
  </si>
  <si>
    <t>61259</t>
  </si>
  <si>
    <t>41.42892000</t>
  </si>
  <si>
    <t>-90.78223000</t>
  </si>
  <si>
    <t>276340</t>
  </si>
  <si>
    <t>21639 1St Avenue</t>
  </si>
  <si>
    <t>52747</t>
  </si>
  <si>
    <t>41.62037000</t>
  </si>
  <si>
    <t>-90.89680000</t>
  </si>
  <si>
    <t>276341</t>
  </si>
  <si>
    <t>2312 West 73Rd Street</t>
  </si>
  <si>
    <t>41.59605402</t>
  </si>
  <si>
    <t>-90.61150392</t>
  </si>
  <si>
    <t>276343</t>
  </si>
  <si>
    <t>131 12Th Street</t>
  </si>
  <si>
    <t>41.52386111</t>
  </si>
  <si>
    <t>-90.51575000</t>
  </si>
  <si>
    <t>276344</t>
  </si>
  <si>
    <t>41.46469444</t>
  </si>
  <si>
    <t>-90.44075000</t>
  </si>
  <si>
    <t>276355</t>
  </si>
  <si>
    <t>403 Ne 9Th</t>
  </si>
  <si>
    <t>61434</t>
  </si>
  <si>
    <t>41.17492000</t>
  </si>
  <si>
    <t>-90.03661100</t>
  </si>
  <si>
    <t>276364</t>
  </si>
  <si>
    <t>4466 Us Highway 34</t>
  </si>
  <si>
    <t>41.21372196</t>
  </si>
  <si>
    <t>-89.92447200</t>
  </si>
  <si>
    <t>276367</t>
  </si>
  <si>
    <t>16116 Rte 67</t>
  </si>
  <si>
    <t>61264</t>
  </si>
  <si>
    <t>41.35888000</t>
  </si>
  <si>
    <t>-90.58058300</t>
  </si>
  <si>
    <t>276369</t>
  </si>
  <si>
    <t>11646 North 1000Th Avenue</t>
  </si>
  <si>
    <t>41.29581000</t>
  </si>
  <si>
    <t>-90.21033300</t>
  </si>
  <si>
    <t>276376</t>
  </si>
  <si>
    <t>41.50341000</t>
  </si>
  <si>
    <t>-90.63341000</t>
  </si>
  <si>
    <t>276378</t>
  </si>
  <si>
    <t>4711 11Th Street</t>
  </si>
  <si>
    <t>61201</t>
  </si>
  <si>
    <t>41.46450000</t>
  </si>
  <si>
    <t>-90.58178000</t>
  </si>
  <si>
    <t>276379</t>
  </si>
  <si>
    <t>41.56351000</t>
  </si>
  <si>
    <t>-90.43218000</t>
  </si>
  <si>
    <t>276396</t>
  </si>
  <si>
    <t>61254</t>
  </si>
  <si>
    <t>41.42133297</t>
  </si>
  <si>
    <t>-90.15766704</t>
  </si>
  <si>
    <t>276401</t>
  </si>
  <si>
    <t>23584 East 880Th Street</t>
  </si>
  <si>
    <t>41.49239000</t>
  </si>
  <si>
    <t>-90.26269500</t>
  </si>
  <si>
    <t>276405</t>
  </si>
  <si>
    <t>9105 305Th Street</t>
  </si>
  <si>
    <t>41.43841000</t>
  </si>
  <si>
    <t>-90.53116400</t>
  </si>
  <si>
    <t>293301</t>
  </si>
  <si>
    <t>1131 26Th Avenue Sw</t>
  </si>
  <si>
    <t>52404</t>
  </si>
  <si>
    <t>41.95223000</t>
  </si>
  <si>
    <t>-91.68611111</t>
  </si>
  <si>
    <t>293302</t>
  </si>
  <si>
    <t>52214</t>
  </si>
  <si>
    <t>42.13861111</t>
  </si>
  <si>
    <t>-91.46083056</t>
  </si>
  <si>
    <t>293303</t>
  </si>
  <si>
    <t>Mt. Vernon</t>
  </si>
  <si>
    <t>52314</t>
  </si>
  <si>
    <t>41.92972222</t>
  </si>
  <si>
    <t>-91.45277500</t>
  </si>
  <si>
    <t>293308</t>
  </si>
  <si>
    <t>52213</t>
  </si>
  <si>
    <t>42.19140000</t>
  </si>
  <si>
    <t>-91.76917000</t>
  </si>
  <si>
    <t>293309</t>
  </si>
  <si>
    <t>52302</t>
  </si>
  <si>
    <t>42.02166667</t>
  </si>
  <si>
    <t>-91.56639167</t>
  </si>
  <si>
    <t>293312</t>
  </si>
  <si>
    <t>52218</t>
  </si>
  <si>
    <t>42.27055833</t>
  </si>
  <si>
    <t>-91.53945000</t>
  </si>
  <si>
    <t>293317</t>
  </si>
  <si>
    <t>5141 16Th Avenue Sw</t>
  </si>
  <si>
    <t>41.96307000</t>
  </si>
  <si>
    <t>-91.73754000</t>
  </si>
  <si>
    <t>293318</t>
  </si>
  <si>
    <t>1850 Mcleod Place</t>
  </si>
  <si>
    <t>52402</t>
  </si>
  <si>
    <t>42.01444602</t>
  </si>
  <si>
    <t>-91.66572612</t>
  </si>
  <si>
    <t>293320</t>
  </si>
  <si>
    <t>3727 Old Ely Road Sw</t>
  </si>
  <si>
    <t>41.94047222</t>
  </si>
  <si>
    <t>-91.63094444</t>
  </si>
  <si>
    <t>293323</t>
  </si>
  <si>
    <t>42.09240000</t>
  </si>
  <si>
    <t>-91.58530000</t>
  </si>
  <si>
    <t>293324</t>
  </si>
  <si>
    <t>600 8Th Avenue</t>
  </si>
  <si>
    <t>42.03463797</t>
  </si>
  <si>
    <t>-91.60346988</t>
  </si>
  <si>
    <t>293325</t>
  </si>
  <si>
    <t>9925 6Th Street Sw</t>
  </si>
  <si>
    <t>41.88565000</t>
  </si>
  <si>
    <t>-91.67176000</t>
  </si>
  <si>
    <t>293326</t>
  </si>
  <si>
    <t>52253</t>
  </si>
  <si>
    <t>41.91666000</t>
  </si>
  <si>
    <t>-91.37445000</t>
  </si>
  <si>
    <t>293328</t>
  </si>
  <si>
    <t>5405 42Nd Street Ne</t>
  </si>
  <si>
    <t>52411</t>
  </si>
  <si>
    <t>42.02072222</t>
  </si>
  <si>
    <t>-91.71966700</t>
  </si>
  <si>
    <t>293329</t>
  </si>
  <si>
    <t>1746 12 Main Ridge Road</t>
  </si>
  <si>
    <t>42.20241700</t>
  </si>
  <si>
    <t>-91.53438600</t>
  </si>
  <si>
    <t>293331</t>
  </si>
  <si>
    <t>52227</t>
  </si>
  <si>
    <t>41.91696111</t>
  </si>
  <si>
    <t>-91.56374000</t>
  </si>
  <si>
    <t>293332</t>
  </si>
  <si>
    <t>42.01597222</t>
  </si>
  <si>
    <t>-91.59750000</t>
  </si>
  <si>
    <t>293335</t>
  </si>
  <si>
    <t>52336</t>
  </si>
  <si>
    <t>42.05136111</t>
  </si>
  <si>
    <t>-91.46685000</t>
  </si>
  <si>
    <t>293337</t>
  </si>
  <si>
    <t>3602 North 10Th Street</t>
  </si>
  <si>
    <t>42.05727801</t>
  </si>
  <si>
    <t>-91.60277616</t>
  </si>
  <si>
    <t>293339</t>
  </si>
  <si>
    <t>41.86097222</t>
  </si>
  <si>
    <t>-91.56905400</t>
  </si>
  <si>
    <t>293340</t>
  </si>
  <si>
    <t>52328</t>
  </si>
  <si>
    <t>42.07433000</t>
  </si>
  <si>
    <t>-91.66575000</t>
  </si>
  <si>
    <t>293341</t>
  </si>
  <si>
    <t>5536 Alice Road</t>
  </si>
  <si>
    <t>52352</t>
  </si>
  <si>
    <t>42.26383333</t>
  </si>
  <si>
    <t>-91.69946944</t>
  </si>
  <si>
    <t>293342</t>
  </si>
  <si>
    <t>52202</t>
  </si>
  <si>
    <t>42.18433333</t>
  </si>
  <si>
    <t>-91.64370000</t>
  </si>
  <si>
    <t>293366</t>
  </si>
  <si>
    <t>41.92655598</t>
  </si>
  <si>
    <t>-91.75913892</t>
  </si>
  <si>
    <t>293376</t>
  </si>
  <si>
    <t>52310</t>
  </si>
  <si>
    <t>42.23577800</t>
  </si>
  <si>
    <t>-91.40203300</t>
  </si>
  <si>
    <t>293384</t>
  </si>
  <si>
    <t>42.28083100</t>
  </si>
  <si>
    <t>-91.78671900</t>
  </si>
  <si>
    <t>293402</t>
  </si>
  <si>
    <t>4421 Mt Vernon Road Se</t>
  </si>
  <si>
    <t>52403</t>
  </si>
  <si>
    <t>41.97606000</t>
  </si>
  <si>
    <t>-91.60003900</t>
  </si>
  <si>
    <t>293405</t>
  </si>
  <si>
    <t>620 14Th Avenue Sw</t>
  </si>
  <si>
    <t>41.96404200</t>
  </si>
  <si>
    <t>-91.67854400</t>
  </si>
  <si>
    <t>293406</t>
  </si>
  <si>
    <t>2121 Bowling Street Sw</t>
  </si>
  <si>
    <t>41.95755800</t>
  </si>
  <si>
    <t>-91.65648300</t>
  </si>
  <si>
    <t>296301</t>
  </si>
  <si>
    <t>4401</t>
  </si>
  <si>
    <t>44.85350000</t>
  </si>
  <si>
    <t>-68.78822200</t>
  </si>
  <si>
    <t>296302</t>
  </si>
  <si>
    <t>4434</t>
  </si>
  <si>
    <t>44.78062200</t>
  </si>
  <si>
    <t>-69.13004400</t>
  </si>
  <si>
    <t>296303</t>
  </si>
  <si>
    <t>4493</t>
  </si>
  <si>
    <t>45.22094444</t>
  </si>
  <si>
    <t>-68.51133333</t>
  </si>
  <si>
    <t>296304</t>
  </si>
  <si>
    <t>04460</t>
  </si>
  <si>
    <t>45.57733333</t>
  </si>
  <si>
    <t>-68.58991667</t>
  </si>
  <si>
    <t>296305</t>
  </si>
  <si>
    <t>4765</t>
  </si>
  <si>
    <t>45.97911111</t>
  </si>
  <si>
    <t>-68.45550000</t>
  </si>
  <si>
    <t>296306</t>
  </si>
  <si>
    <t>4487</t>
  </si>
  <si>
    <t>45.44768333</t>
  </si>
  <si>
    <t>-68.15168611</t>
  </si>
  <si>
    <t>296308</t>
  </si>
  <si>
    <t>4428</t>
  </si>
  <si>
    <t>44.82930556</t>
  </si>
  <si>
    <t>-68.46416667</t>
  </si>
  <si>
    <t>296309</t>
  </si>
  <si>
    <t>Rt 2 Bhd Sunrise Trailer Pk</t>
  </si>
  <si>
    <t>4468</t>
  </si>
  <si>
    <t>44.90877800</t>
  </si>
  <si>
    <t>-68.64985000</t>
  </si>
  <si>
    <t>296310</t>
  </si>
  <si>
    <t>4412</t>
  </si>
  <si>
    <t>44.77729401</t>
  </si>
  <si>
    <t>-68.75586900</t>
  </si>
  <si>
    <t>296318</t>
  </si>
  <si>
    <t>4427</t>
  </si>
  <si>
    <t>44.99136000</t>
  </si>
  <si>
    <t>-69.01393100</t>
  </si>
  <si>
    <t>296325</t>
  </si>
  <si>
    <t>4068</t>
  </si>
  <si>
    <t>45.07606404</t>
  </si>
  <si>
    <t>-68.68057500</t>
  </si>
  <si>
    <t>296326</t>
  </si>
  <si>
    <t>57 Tupper Drive</t>
  </si>
  <si>
    <t>4474</t>
  </si>
  <si>
    <t>44.72359000</t>
  </si>
  <si>
    <t>-68.80508333</t>
  </si>
  <si>
    <t>296327</t>
  </si>
  <si>
    <t>4449</t>
  </si>
  <si>
    <t>44.95061100</t>
  </si>
  <si>
    <t>-68.91047777</t>
  </si>
  <si>
    <t>296328</t>
  </si>
  <si>
    <t>4928</t>
  </si>
  <si>
    <t>44.92966640</t>
  </si>
  <si>
    <t>-69.21610600</t>
  </si>
  <si>
    <t>296329</t>
  </si>
  <si>
    <t>3 Haskell Road</t>
  </si>
  <si>
    <t>44.83735600</t>
  </si>
  <si>
    <t>-68.73595000</t>
  </si>
  <si>
    <t>296331</t>
  </si>
  <si>
    <t>4777</t>
  </si>
  <si>
    <t>45.86772500</t>
  </si>
  <si>
    <t>-68.43389444</t>
  </si>
  <si>
    <t>296332</t>
  </si>
  <si>
    <t>4473</t>
  </si>
  <si>
    <t>44.90156100</t>
  </si>
  <si>
    <t>-68.72245600</t>
  </si>
  <si>
    <t>296333</t>
  </si>
  <si>
    <t>4444</t>
  </si>
  <si>
    <t>44.77691403</t>
  </si>
  <si>
    <t>-68.81658912</t>
  </si>
  <si>
    <t>296334</t>
  </si>
  <si>
    <t>Lambert Road</t>
  </si>
  <si>
    <t>44.79759444</t>
  </si>
  <si>
    <t>-68.71859722</t>
  </si>
  <si>
    <t>296335</t>
  </si>
  <si>
    <t>4461</t>
  </si>
  <si>
    <t>44.94121101</t>
  </si>
  <si>
    <t>-68.63869188</t>
  </si>
  <si>
    <t>296337</t>
  </si>
  <si>
    <t>1765 Ohio Street</t>
  </si>
  <si>
    <t>44.84435600</t>
  </si>
  <si>
    <t>-68.82994200</t>
  </si>
  <si>
    <t>296338</t>
  </si>
  <si>
    <t>1179 Dover Road</t>
  </si>
  <si>
    <t>4422</t>
  </si>
  <si>
    <t>45.09344444</t>
  </si>
  <si>
    <t>-69.08527778</t>
  </si>
  <si>
    <t>296339</t>
  </si>
  <si>
    <t>44.82810000</t>
  </si>
  <si>
    <t>-68.91441700</t>
  </si>
  <si>
    <t>296340</t>
  </si>
  <si>
    <t>4345</t>
  </si>
  <si>
    <t>45.23972202</t>
  </si>
  <si>
    <t>-68.77694412</t>
  </si>
  <si>
    <t>296341</t>
  </si>
  <si>
    <t>4455</t>
  </si>
  <si>
    <t>45.35208300</t>
  </si>
  <si>
    <t>-68.27930600</t>
  </si>
  <si>
    <t>296342</t>
  </si>
  <si>
    <t>44.80788611</t>
  </si>
  <si>
    <t>-68.79060600</t>
  </si>
  <si>
    <t>296343</t>
  </si>
  <si>
    <t>Bradford Center</t>
  </si>
  <si>
    <t>4410</t>
  </si>
  <si>
    <t>45.07102800</t>
  </si>
  <si>
    <t>-68.89634722</t>
  </si>
  <si>
    <t>296348</t>
  </si>
  <si>
    <t>4459</t>
  </si>
  <si>
    <t>45.54163611</t>
  </si>
  <si>
    <t>-68.33130556</t>
  </si>
  <si>
    <t>296355</t>
  </si>
  <si>
    <t>11 Day Lily Lane</t>
  </si>
  <si>
    <t>4419</t>
  </si>
  <si>
    <t>44.84408333</t>
  </si>
  <si>
    <t>-68.98841667</t>
  </si>
  <si>
    <t>296356</t>
  </si>
  <si>
    <t>44.79980555</t>
  </si>
  <si>
    <t>-68.75377777</t>
  </si>
  <si>
    <t>296361</t>
  </si>
  <si>
    <t>44.75722222</t>
  </si>
  <si>
    <t>-68.78258333</t>
  </si>
  <si>
    <t>300301</t>
  </si>
  <si>
    <t>Joplin Mtso</t>
  </si>
  <si>
    <t>64804</t>
  </si>
  <si>
    <t>37.04277800</t>
  </si>
  <si>
    <t>-94.44611500</t>
  </si>
  <si>
    <t>300302</t>
  </si>
  <si>
    <t>Sr 86  25 Miles W</t>
  </si>
  <si>
    <t>64850</t>
  </si>
  <si>
    <t>36.87611100</t>
  </si>
  <si>
    <t>-94.42111100</t>
  </si>
  <si>
    <t>300303</t>
  </si>
  <si>
    <t>59 Miles Ne Of I44 And Us 71</t>
  </si>
  <si>
    <t>64836</t>
  </si>
  <si>
    <t>37.12676000</t>
  </si>
  <si>
    <t>-94.22793000</t>
  </si>
  <si>
    <t>300305</t>
  </si>
  <si>
    <t>75 Miles Ne Of Intersection Of I44 And 43</t>
  </si>
  <si>
    <t>37.00888902</t>
  </si>
  <si>
    <t>-94.54056500</t>
  </si>
  <si>
    <t>300308</t>
  </si>
  <si>
    <t>37.17777800</t>
  </si>
  <si>
    <t>-94.33916700</t>
  </si>
  <si>
    <t>300310</t>
  </si>
  <si>
    <t>2540 South Alternative Hwy 71</t>
  </si>
  <si>
    <t>64840</t>
  </si>
  <si>
    <t>37.03194400</t>
  </si>
  <si>
    <t>-94.31666700</t>
  </si>
  <si>
    <t>300312</t>
  </si>
  <si>
    <t>1 Mile West On Highway, 1.4 Miles South On City Limit Road</t>
  </si>
  <si>
    <t>64844</t>
  </si>
  <si>
    <t>36.89861100</t>
  </si>
  <si>
    <t>-94.27944400</t>
  </si>
  <si>
    <t>300313</t>
  </si>
  <si>
    <t>64755</t>
  </si>
  <si>
    <t>37.32750000</t>
  </si>
  <si>
    <t>-94.28333300</t>
  </si>
  <si>
    <t>300315</t>
  </si>
  <si>
    <t>64801</t>
  </si>
  <si>
    <t>37.05438100</t>
  </si>
  <si>
    <t>-94.51421900</t>
  </si>
  <si>
    <t>300316</t>
  </si>
  <si>
    <t>64862</t>
  </si>
  <si>
    <t>37.07603000</t>
  </si>
  <si>
    <t>-94.10770000</t>
  </si>
  <si>
    <t>300317</t>
  </si>
  <si>
    <t>36.85588900</t>
  </si>
  <si>
    <t>-94.36716700</t>
  </si>
  <si>
    <t>300318</t>
  </si>
  <si>
    <t>64832</t>
  </si>
  <si>
    <t>37.28597200</t>
  </si>
  <si>
    <t>-94.59515600</t>
  </si>
  <si>
    <t>300320</t>
  </si>
  <si>
    <t>West 7Th</t>
  </si>
  <si>
    <t>37.08339300</t>
  </si>
  <si>
    <t>-94.54852800</t>
  </si>
  <si>
    <t>300321</t>
  </si>
  <si>
    <t>36.79472200</t>
  </si>
  <si>
    <t>-94.39888900</t>
  </si>
  <si>
    <t>300322</t>
  </si>
  <si>
    <t>64855</t>
  </si>
  <si>
    <t>37.20027800</t>
  </si>
  <si>
    <t>-94.47527800</t>
  </si>
  <si>
    <t>300326</t>
  </si>
  <si>
    <t>64866</t>
  </si>
  <si>
    <t>36.86250000</t>
  </si>
  <si>
    <t>-94.18888900</t>
  </si>
  <si>
    <t>300327</t>
  </si>
  <si>
    <t>5637 Jute Road</t>
  </si>
  <si>
    <t>64865</t>
  </si>
  <si>
    <t>36.90917900</t>
  </si>
  <si>
    <t>-94.54166700</t>
  </si>
  <si>
    <t>300328</t>
  </si>
  <si>
    <t>37.10083300</t>
  </si>
  <si>
    <t>-94.34888900</t>
  </si>
  <si>
    <t>301302</t>
  </si>
  <si>
    <t>4282</t>
  </si>
  <si>
    <t>44.31597200</t>
  </si>
  <si>
    <t>-70.21366700</t>
  </si>
  <si>
    <t>301303</t>
  </si>
  <si>
    <t>4254</t>
  </si>
  <si>
    <t>44.48228598</t>
  </si>
  <si>
    <t>-70.13311416</t>
  </si>
  <si>
    <t>301304</t>
  </si>
  <si>
    <t>4256</t>
  </si>
  <si>
    <t>44.09923900</t>
  </si>
  <si>
    <t>-70.43811400</t>
  </si>
  <si>
    <t>301306</t>
  </si>
  <si>
    <t>4250</t>
  </si>
  <si>
    <t>43.99944444</t>
  </si>
  <si>
    <t>-70.12361111</t>
  </si>
  <si>
    <t>301312</t>
  </si>
  <si>
    <t>44.19775000</t>
  </si>
  <si>
    <t>-70.24144444</t>
  </si>
  <si>
    <t>301314</t>
  </si>
  <si>
    <t>108 Harris Road Or 110</t>
  </si>
  <si>
    <t>4258</t>
  </si>
  <si>
    <t>44.16375000</t>
  </si>
  <si>
    <t>-70.34375300</t>
  </si>
  <si>
    <t>301316</t>
  </si>
  <si>
    <t>4240</t>
  </si>
  <si>
    <t>44.08592500</t>
  </si>
  <si>
    <t>-70.13284700</t>
  </si>
  <si>
    <t>301317</t>
  </si>
  <si>
    <t>4210</t>
  </si>
  <si>
    <t>44.09124400</t>
  </si>
  <si>
    <t>-70.29803900</t>
  </si>
  <si>
    <t>301321</t>
  </si>
  <si>
    <t>44.11602778</t>
  </si>
  <si>
    <t>-70.25472222</t>
  </si>
  <si>
    <t>301323</t>
  </si>
  <si>
    <t>4274</t>
  </si>
  <si>
    <t>44.04411700</t>
  </si>
  <si>
    <t>-70.40569700</t>
  </si>
  <si>
    <t>301325</t>
  </si>
  <si>
    <t>4253</t>
  </si>
  <si>
    <t>44.41656700</t>
  </si>
  <si>
    <t>-70.21263900</t>
  </si>
  <si>
    <t>301326</t>
  </si>
  <si>
    <t>4236</t>
  </si>
  <si>
    <t>44.21094696</t>
  </si>
  <si>
    <t>-70.16361696</t>
  </si>
  <si>
    <t>301327</t>
  </si>
  <si>
    <t>44.24147222</t>
  </si>
  <si>
    <t>-70.29127778</t>
  </si>
  <si>
    <t>301332</t>
  </si>
  <si>
    <t>44.10299722</t>
  </si>
  <si>
    <t>-70.16498100</t>
  </si>
  <si>
    <t>302301</t>
  </si>
  <si>
    <t>W2625 Hwy Fa</t>
  </si>
  <si>
    <t>Lacrosse</t>
  </si>
  <si>
    <t>54601</t>
  </si>
  <si>
    <t>43.81697000</t>
  </si>
  <si>
    <t>-91.18938000</t>
  </si>
  <si>
    <t>302302</t>
  </si>
  <si>
    <t>54669</t>
  </si>
  <si>
    <t>43.87802202</t>
  </si>
  <si>
    <t>-91.04180004</t>
  </si>
  <si>
    <t>302304</t>
  </si>
  <si>
    <t>54650</t>
  </si>
  <si>
    <t>43.94357500</t>
  </si>
  <si>
    <t>-91.23930800</t>
  </si>
  <si>
    <t>302305</t>
  </si>
  <si>
    <t>43.77369000</t>
  </si>
  <si>
    <t>-91.12735600</t>
  </si>
  <si>
    <t>302306</t>
  </si>
  <si>
    <t>W5159 State Hwy 16</t>
  </si>
  <si>
    <t>43.87885596</t>
  </si>
  <si>
    <t>-91.16152488</t>
  </si>
  <si>
    <t>302307</t>
  </si>
  <si>
    <t>1033 2Nd Av Southwest Onalaska</t>
  </si>
  <si>
    <t>43.87024197</t>
  </si>
  <si>
    <t>-91.23228000</t>
  </si>
  <si>
    <t>302308</t>
  </si>
  <si>
    <t>43.78191100</t>
  </si>
  <si>
    <t>-91.22624700</t>
  </si>
  <si>
    <t>302310</t>
  </si>
  <si>
    <t>54644</t>
  </si>
  <si>
    <t>44.02055601</t>
  </si>
  <si>
    <t>-91.09024992</t>
  </si>
  <si>
    <t>302311</t>
  </si>
  <si>
    <t>N5205 Cty Road J</t>
  </si>
  <si>
    <t>54653</t>
  </si>
  <si>
    <t>43.91064200</t>
  </si>
  <si>
    <t>-90.92125600</t>
  </si>
  <si>
    <t>302312</t>
  </si>
  <si>
    <t>W7815 Old County Road Na</t>
  </si>
  <si>
    <t>54636</t>
  </si>
  <si>
    <t>43.98381000</t>
  </si>
  <si>
    <t>-91.29630000</t>
  </si>
  <si>
    <t>302318</t>
  </si>
  <si>
    <t>43.89657000</t>
  </si>
  <si>
    <t>-91.22173000</t>
  </si>
  <si>
    <t>302319</t>
  </si>
  <si>
    <t>Cty Fairgrounds Wsalem N</t>
  </si>
  <si>
    <t>43.90438900</t>
  </si>
  <si>
    <t>-91.10663900</t>
  </si>
  <si>
    <t>302326</t>
  </si>
  <si>
    <t>W 5625 Skyline Drive</t>
  </si>
  <si>
    <t>54623</t>
  </si>
  <si>
    <t>43.73814699</t>
  </si>
  <si>
    <t>-91.19030292</t>
  </si>
  <si>
    <t>302327</t>
  </si>
  <si>
    <t>43.79441900</t>
  </si>
  <si>
    <t>-91.21626000</t>
  </si>
  <si>
    <t>302329</t>
  </si>
  <si>
    <t>43.86946667</t>
  </si>
  <si>
    <t>-91.20067500</t>
  </si>
  <si>
    <t>302331</t>
  </si>
  <si>
    <t>43.97843898</t>
  </si>
  <si>
    <t>-91.20848616</t>
  </si>
  <si>
    <t>305302</t>
  </si>
  <si>
    <t>1616 200Th Street</t>
  </si>
  <si>
    <t>50677</t>
  </si>
  <si>
    <t>42.75823000</t>
  </si>
  <si>
    <t>-92.43269000</t>
  </si>
  <si>
    <t>305303</t>
  </si>
  <si>
    <t>50701</t>
  </si>
  <si>
    <t>42.47222200</t>
  </si>
  <si>
    <t>-92.42527800</t>
  </si>
  <si>
    <t>305304</t>
  </si>
  <si>
    <t>50648</t>
  </si>
  <si>
    <t>42.45535000</t>
  </si>
  <si>
    <t>-92.21186100</t>
  </si>
  <si>
    <t>305305</t>
  </si>
  <si>
    <t>50613</t>
  </si>
  <si>
    <t>42.53333300</t>
  </si>
  <si>
    <t>-92.44194400</t>
  </si>
  <si>
    <t>305306</t>
  </si>
  <si>
    <t>211 West 17Th Street</t>
  </si>
  <si>
    <t>50702</t>
  </si>
  <si>
    <t>42.48561100</t>
  </si>
  <si>
    <t>-92.32610600</t>
  </si>
  <si>
    <t>305307</t>
  </si>
  <si>
    <t>42.46109700</t>
  </si>
  <si>
    <t>-92.31330000</t>
  </si>
  <si>
    <t>305308</t>
  </si>
  <si>
    <t>50674</t>
  </si>
  <si>
    <t>42.83692200</t>
  </si>
  <si>
    <t>-92.10489700</t>
  </si>
  <si>
    <t>305309</t>
  </si>
  <si>
    <t>50703</t>
  </si>
  <si>
    <t>42.53527800</t>
  </si>
  <si>
    <t>-92.34166700</t>
  </si>
  <si>
    <t>305310</t>
  </si>
  <si>
    <t>42.58929000</t>
  </si>
  <si>
    <t>-92.54980000</t>
  </si>
  <si>
    <t>305314</t>
  </si>
  <si>
    <t>Laporte City</t>
  </si>
  <si>
    <t>50651</t>
  </si>
  <si>
    <t>42.36480833</t>
  </si>
  <si>
    <t>-92.11372500</t>
  </si>
  <si>
    <t>305317</t>
  </si>
  <si>
    <t>42.51413889</t>
  </si>
  <si>
    <t>-92.43024984</t>
  </si>
  <si>
    <t>305318</t>
  </si>
  <si>
    <t>50643</t>
  </si>
  <si>
    <t>42.38955600</t>
  </si>
  <si>
    <t>-92.45352800</t>
  </si>
  <si>
    <t>305319</t>
  </si>
  <si>
    <t>42.53125000</t>
  </si>
  <si>
    <t>-92.37038900</t>
  </si>
  <si>
    <t>305320</t>
  </si>
  <si>
    <t>50622</t>
  </si>
  <si>
    <t>42.66212000</t>
  </si>
  <si>
    <t>-92.31857000</t>
  </si>
  <si>
    <t>305322</t>
  </si>
  <si>
    <t>2152 120Th Street</t>
  </si>
  <si>
    <t>50676</t>
  </si>
  <si>
    <t>42.87612000</t>
  </si>
  <si>
    <t>-92.32833100</t>
  </si>
  <si>
    <t>305323</t>
  </si>
  <si>
    <t>2420 West 27Th Street</t>
  </si>
  <si>
    <t>42.51247500</t>
  </si>
  <si>
    <t>-92.47975000</t>
  </si>
  <si>
    <t>305324</t>
  </si>
  <si>
    <t>42.46655600</t>
  </si>
  <si>
    <t>-92.35222200</t>
  </si>
  <si>
    <t>305326</t>
  </si>
  <si>
    <t>50668</t>
  </si>
  <si>
    <t>42.71222196</t>
  </si>
  <si>
    <t>-92.19830292</t>
  </si>
  <si>
    <t>305327</t>
  </si>
  <si>
    <t>42.47039200</t>
  </si>
  <si>
    <t>-92.47094500</t>
  </si>
  <si>
    <t>305328</t>
  </si>
  <si>
    <t>42.32044000</t>
  </si>
  <si>
    <t>-92.22203100</t>
  </si>
  <si>
    <t>305329</t>
  </si>
  <si>
    <t>42.51999996</t>
  </si>
  <si>
    <t>-92.27366712</t>
  </si>
  <si>
    <t>305330</t>
  </si>
  <si>
    <t>42.41827800</t>
  </si>
  <si>
    <t>-92.31699000</t>
  </si>
  <si>
    <t>305331</t>
  </si>
  <si>
    <t>42.51717000</t>
  </si>
  <si>
    <t>-92.45515000</t>
  </si>
  <si>
    <t>305339</t>
  </si>
  <si>
    <t>42.51707000</t>
  </si>
  <si>
    <t>-92.39533000</t>
  </si>
  <si>
    <t>305340</t>
  </si>
  <si>
    <t>810 River Forest Road</t>
  </si>
  <si>
    <t>50707</t>
  </si>
  <si>
    <t>42.46698600</t>
  </si>
  <si>
    <t>-92.29990600</t>
  </si>
  <si>
    <t>305343</t>
  </si>
  <si>
    <t>42.70466700</t>
  </si>
  <si>
    <t>-92.49147216</t>
  </si>
  <si>
    <t>305345</t>
  </si>
  <si>
    <t>1753 Piedmont</t>
  </si>
  <si>
    <t>42.79443000</t>
  </si>
  <si>
    <t>-92.25703000</t>
  </si>
  <si>
    <t>305346</t>
  </si>
  <si>
    <t>50626</t>
  </si>
  <si>
    <t>42.56731000</t>
  </si>
  <si>
    <t>-92.17000000</t>
  </si>
  <si>
    <t>305353</t>
  </si>
  <si>
    <t>2553 West 3Rd Street</t>
  </si>
  <si>
    <t>42.48604998</t>
  </si>
  <si>
    <t>-92.37440016</t>
  </si>
  <si>
    <t>305354</t>
  </si>
  <si>
    <t>1136 150Th Street</t>
  </si>
  <si>
    <t>50666</t>
  </si>
  <si>
    <t>42.83229000</t>
  </si>
  <si>
    <t>-92.52844500</t>
  </si>
  <si>
    <t>305355</t>
  </si>
  <si>
    <t>42.45118100</t>
  </si>
  <si>
    <t>-92.35428000</t>
  </si>
  <si>
    <t>305359</t>
  </si>
  <si>
    <t>1527 270Th Street</t>
  </si>
  <si>
    <t>50647</t>
  </si>
  <si>
    <t>42.65740800</t>
  </si>
  <si>
    <t>-92.44985500</t>
  </si>
  <si>
    <t>305361</t>
  </si>
  <si>
    <t>330 East Bennington Road</t>
  </si>
  <si>
    <t>42.59803000</t>
  </si>
  <si>
    <t>-92.33022000</t>
  </si>
  <si>
    <t>347301</t>
  </si>
  <si>
    <t>Badger Mountain</t>
  </si>
  <si>
    <t>99338</t>
  </si>
  <si>
    <t>46.23333300</t>
  </si>
  <si>
    <t>-119.31888890</t>
  </si>
  <si>
    <t>347302</t>
  </si>
  <si>
    <t>75000 North Crosby Road</t>
  </si>
  <si>
    <t>99350</t>
  </si>
  <si>
    <t>46.32180000</t>
  </si>
  <si>
    <t>-119.74697778</t>
  </si>
  <si>
    <t>347303</t>
  </si>
  <si>
    <t>BECK</t>
  </si>
  <si>
    <t>Unnamed Road</t>
  </si>
  <si>
    <t>99337</t>
  </si>
  <si>
    <t>46.08720000</t>
  </si>
  <si>
    <t>-119.17100000</t>
  </si>
  <si>
    <t>347305</t>
  </si>
  <si>
    <t>5 Miles Southeast Of Mesa</t>
  </si>
  <si>
    <t>99343</t>
  </si>
  <si>
    <t>46.50111099</t>
  </si>
  <si>
    <t>-118.95333300</t>
  </si>
  <si>
    <t>347307</t>
  </si>
  <si>
    <t>99345</t>
  </si>
  <si>
    <t>46.01791098</t>
  </si>
  <si>
    <t>-119.62919410</t>
  </si>
  <si>
    <t>347308</t>
  </si>
  <si>
    <t>28422</t>
  </si>
  <si>
    <t>46.21472199</t>
  </si>
  <si>
    <t>-119.16750000</t>
  </si>
  <si>
    <t>347309</t>
  </si>
  <si>
    <t>Approximately 4 Miles Northeast Of Plymouth</t>
  </si>
  <si>
    <t>99346</t>
  </si>
  <si>
    <t>45.98041104</t>
  </si>
  <si>
    <t>-119.29640280</t>
  </si>
  <si>
    <t>347310</t>
  </si>
  <si>
    <t>1229 Cemetery Road</t>
  </si>
  <si>
    <t>99326</t>
  </si>
  <si>
    <t>46.67500000</t>
  </si>
  <si>
    <t>-118.88309000</t>
  </si>
  <si>
    <t>347311</t>
  </si>
  <si>
    <t>Sw Quarter Of Section 28 Township 10 N</t>
  </si>
  <si>
    <t>99320</t>
  </si>
  <si>
    <t>46.32207804</t>
  </si>
  <si>
    <t>-119.57558290</t>
  </si>
  <si>
    <t>347312</t>
  </si>
  <si>
    <t>46.15847300</t>
  </si>
  <si>
    <t>-119.01953000</t>
  </si>
  <si>
    <t>347313</t>
  </si>
  <si>
    <t>99301</t>
  </si>
  <si>
    <t>46.25541396</t>
  </si>
  <si>
    <t>-119.07806400</t>
  </si>
  <si>
    <t>347314</t>
  </si>
  <si>
    <t>99354</t>
  </si>
  <si>
    <t>46.34437200</t>
  </si>
  <si>
    <t>-119.34625800</t>
  </si>
  <si>
    <t>347315</t>
  </si>
  <si>
    <t>46.18568900</t>
  </si>
  <si>
    <t>-119.75475600</t>
  </si>
  <si>
    <t>347316</t>
  </si>
  <si>
    <t>99336</t>
  </si>
  <si>
    <t>46.20707900</t>
  </si>
  <si>
    <t>-119.11973300</t>
  </si>
  <si>
    <t>347317</t>
  </si>
  <si>
    <t>46.28596896</t>
  </si>
  <si>
    <t>-119.23223900</t>
  </si>
  <si>
    <t>347318</t>
  </si>
  <si>
    <t>46.57374999</t>
  </si>
  <si>
    <t>-119.08750790</t>
  </si>
  <si>
    <t>347321</t>
  </si>
  <si>
    <t>104299 South 292 Pr Southwest</t>
  </si>
  <si>
    <t>46.07000001</t>
  </si>
  <si>
    <t>-119.51277800</t>
  </si>
  <si>
    <t>347322</t>
  </si>
  <si>
    <t>1917 North Streeteptoe Street</t>
  </si>
  <si>
    <t>46.22791900</t>
  </si>
  <si>
    <t>-119.24475200</t>
  </si>
  <si>
    <t>347323</t>
  </si>
  <si>
    <t>99352</t>
  </si>
  <si>
    <t>46.33485556</t>
  </si>
  <si>
    <t>-119.28786670</t>
  </si>
  <si>
    <t>347324</t>
  </si>
  <si>
    <t>739 Stevens Drive</t>
  </si>
  <si>
    <t>46.27558500</t>
  </si>
  <si>
    <t>-119.28302300</t>
  </si>
  <si>
    <t>347325</t>
  </si>
  <si>
    <t>99353</t>
  </si>
  <si>
    <t>46.26863901</t>
  </si>
  <si>
    <t>-119.46330610</t>
  </si>
  <si>
    <t>347330</t>
  </si>
  <si>
    <t>46.26152199</t>
  </si>
  <si>
    <t>-119.31374990</t>
  </si>
  <si>
    <t>347338</t>
  </si>
  <si>
    <t>46.20062200</t>
  </si>
  <si>
    <t>-119.26167800</t>
  </si>
  <si>
    <t>347339</t>
  </si>
  <si>
    <t>Wye Barricade Rt 4 South Dept Of Energy</t>
  </si>
  <si>
    <t>46.47870801</t>
  </si>
  <si>
    <t>-119.39067790</t>
  </si>
  <si>
    <t>347345</t>
  </si>
  <si>
    <t>46.29954100</t>
  </si>
  <si>
    <t>-119.35761100</t>
  </si>
  <si>
    <t>347348</t>
  </si>
  <si>
    <t>195908 East 27Th Avenue</t>
  </si>
  <si>
    <t>46.18406500</t>
  </si>
  <si>
    <t>-119.08819900</t>
  </si>
  <si>
    <t>347349</t>
  </si>
  <si>
    <t>46.23628000</t>
  </si>
  <si>
    <t>-119.28023500</t>
  </si>
  <si>
    <t>347350</t>
  </si>
  <si>
    <t>2407 South Olympia Street</t>
  </si>
  <si>
    <t>46.18660800</t>
  </si>
  <si>
    <t>-119.13581090</t>
  </si>
  <si>
    <t>347353</t>
  </si>
  <si>
    <t>46.59110000</t>
  </si>
  <si>
    <t>-119.01200000</t>
  </si>
  <si>
    <t>347354</t>
  </si>
  <si>
    <t>HWY 225 REPEATER</t>
  </si>
  <si>
    <t>3304 West Sunrise Pr Northwest</t>
  </si>
  <si>
    <t>46.31610000</t>
  </si>
  <si>
    <t>-119.50200000</t>
  </si>
  <si>
    <t>347355</t>
  </si>
  <si>
    <t>46.19087199</t>
  </si>
  <si>
    <t>-119.37482200</t>
  </si>
  <si>
    <t>347357</t>
  </si>
  <si>
    <t>46.25120000</t>
  </si>
  <si>
    <t>-119.18035000</t>
  </si>
  <si>
    <t>347359</t>
  </si>
  <si>
    <t>99344</t>
  </si>
  <si>
    <t>46.71473103</t>
  </si>
  <si>
    <t>-119.15348900</t>
  </si>
  <si>
    <t>347369</t>
  </si>
  <si>
    <t>46.20851389</t>
  </si>
  <si>
    <t>-119.76960560</t>
  </si>
  <si>
    <t>347371</t>
  </si>
  <si>
    <t>46.22296100</t>
  </si>
  <si>
    <t>-119.24987800</t>
  </si>
  <si>
    <t>347372</t>
  </si>
  <si>
    <t>46.32140600</t>
  </si>
  <si>
    <t>-119.49513300</t>
  </si>
  <si>
    <t>348302</t>
  </si>
  <si>
    <t>On Snipes Mountain 42 Miles West Of Sunnyside</t>
  </si>
  <si>
    <t>98944</t>
  </si>
  <si>
    <t>46.31096403</t>
  </si>
  <si>
    <t>-120.08532200</t>
  </si>
  <si>
    <t>348303</t>
  </si>
  <si>
    <t>11 Mikes North Of Sunnyside</t>
  </si>
  <si>
    <t>46.48540797</t>
  </si>
  <si>
    <t>-119.99282180</t>
  </si>
  <si>
    <t>348309</t>
  </si>
  <si>
    <t>Mcdonald Road</t>
  </si>
  <si>
    <t>98948</t>
  </si>
  <si>
    <t>46.39096083</t>
  </si>
  <si>
    <t>-120.31700000</t>
  </si>
  <si>
    <t>348311</t>
  </si>
  <si>
    <t>215 North Third Avenue Building</t>
  </si>
  <si>
    <t>98902</t>
  </si>
  <si>
    <t>46.60401700</t>
  </si>
  <si>
    <t>-120.51368000</t>
  </si>
  <si>
    <t>348312</t>
  </si>
  <si>
    <t>98937</t>
  </si>
  <si>
    <t>46.74512800</t>
  </si>
  <si>
    <t>-120.73313300</t>
  </si>
  <si>
    <t>348313</t>
  </si>
  <si>
    <t>NEW AHT RIDGE</t>
  </si>
  <si>
    <t>98951</t>
  </si>
  <si>
    <t>46.52710000</t>
  </si>
  <si>
    <t>-120.52400000</t>
  </si>
  <si>
    <t>348315</t>
  </si>
  <si>
    <t>End Of Goodlander Road</t>
  </si>
  <si>
    <t>98942</t>
  </si>
  <si>
    <t>46.66568103</t>
  </si>
  <si>
    <t>-120.54645610</t>
  </si>
  <si>
    <t>348316</t>
  </si>
  <si>
    <t>414 West 1St Av</t>
  </si>
  <si>
    <t>46.44873900</t>
  </si>
  <si>
    <t>-120.42422800</t>
  </si>
  <si>
    <t>348317</t>
  </si>
  <si>
    <t>3509 Main Street</t>
  </si>
  <si>
    <t>98903</t>
  </si>
  <si>
    <t>46.55263300</t>
  </si>
  <si>
    <t>-120.47424100</t>
  </si>
  <si>
    <t>348318</t>
  </si>
  <si>
    <t>98908</t>
  </si>
  <si>
    <t>46.65484900</t>
  </si>
  <si>
    <t>-120.65452900</t>
  </si>
  <si>
    <t>348319</t>
  </si>
  <si>
    <t>98930</t>
  </si>
  <si>
    <t>46.24152100</t>
  </si>
  <si>
    <t>-119.91421700</t>
  </si>
  <si>
    <t>348320</t>
  </si>
  <si>
    <t>Atop Of Elephant Mountain</t>
  </si>
  <si>
    <t>98936</t>
  </si>
  <si>
    <t>46.52209967</t>
  </si>
  <si>
    <t>-120.33490569</t>
  </si>
  <si>
    <t>348322</t>
  </si>
  <si>
    <t>46.59929200</t>
  </si>
  <si>
    <t>-120.58645610</t>
  </si>
  <si>
    <t>348325</t>
  </si>
  <si>
    <t>South Of Schooley Road East Of Sunnyside Canal</t>
  </si>
  <si>
    <t>98953</t>
  </si>
  <si>
    <t>46.40707197</t>
  </si>
  <si>
    <t>-120.25477800</t>
  </si>
  <si>
    <t>348327</t>
  </si>
  <si>
    <t>46.53754100</t>
  </si>
  <si>
    <t>-120.83074500</t>
  </si>
  <si>
    <t>348328</t>
  </si>
  <si>
    <t>116 North 6Th Avenue</t>
  </si>
  <si>
    <t>46.58618304</t>
  </si>
  <si>
    <t>-120.54381410</t>
  </si>
  <si>
    <t>348329</t>
  </si>
  <si>
    <t>98920</t>
  </si>
  <si>
    <t>46.40444900</t>
  </si>
  <si>
    <t>-120.60639300</t>
  </si>
  <si>
    <t>348331</t>
  </si>
  <si>
    <t>46.73472201</t>
  </si>
  <si>
    <t>-120.42916700</t>
  </si>
  <si>
    <t>348333</t>
  </si>
  <si>
    <t>46.54195200</t>
  </si>
  <si>
    <t>-120.62675590</t>
  </si>
  <si>
    <t>348335</t>
  </si>
  <si>
    <t>98901</t>
  </si>
  <si>
    <t>46.60362300</t>
  </si>
  <si>
    <t>-120.46930700</t>
  </si>
  <si>
    <t>348336</t>
  </si>
  <si>
    <t>46.37384100</t>
  </si>
  <si>
    <t>-120.47103000</t>
  </si>
  <si>
    <t>348337</t>
  </si>
  <si>
    <t>46.46752300</t>
  </si>
  <si>
    <t>-120.49989100</t>
  </si>
  <si>
    <t>348338</t>
  </si>
  <si>
    <t>401 West Washington Avenue</t>
  </si>
  <si>
    <t>46.57143200</t>
  </si>
  <si>
    <t>-120.51132200</t>
  </si>
  <si>
    <t>348340</t>
  </si>
  <si>
    <t>46.57139199</t>
  </si>
  <si>
    <t>-120.59775290</t>
  </si>
  <si>
    <t>348341</t>
  </si>
  <si>
    <t>Corner Of 3Rd And North Street</t>
  </si>
  <si>
    <t>98935</t>
  </si>
  <si>
    <t>46.21283000</t>
  </si>
  <si>
    <t>-119.99878100</t>
  </si>
  <si>
    <t>348344</t>
  </si>
  <si>
    <t>98932</t>
  </si>
  <si>
    <t>46.33665804</t>
  </si>
  <si>
    <t>-120.19289400</t>
  </si>
  <si>
    <t>348346</t>
  </si>
  <si>
    <t>98952</t>
  </si>
  <si>
    <t>46.37639200</t>
  </si>
  <si>
    <t>-120.73301390</t>
  </si>
  <si>
    <t>348348</t>
  </si>
  <si>
    <t>98947</t>
  </si>
  <si>
    <t>46.68240303</t>
  </si>
  <si>
    <t>-120.73455790</t>
  </si>
  <si>
    <t>348361</t>
  </si>
  <si>
    <t>46.36990900</t>
  </si>
  <si>
    <t>-120.34727800</t>
  </si>
  <si>
    <t>348364</t>
  </si>
  <si>
    <t>11154 Usfs Road 1302</t>
  </si>
  <si>
    <t>46.65156900</t>
  </si>
  <si>
    <t>-120.96306100</t>
  </si>
  <si>
    <t>348368</t>
  </si>
  <si>
    <t>46.70495001</t>
  </si>
  <si>
    <t>-120.87490610</t>
  </si>
  <si>
    <t>348369</t>
  </si>
  <si>
    <t>46.32926400</t>
  </si>
  <si>
    <t>-120.01577510</t>
  </si>
  <si>
    <t>348374</t>
  </si>
  <si>
    <t>Usfs Road 1712</t>
  </si>
  <si>
    <t>46.82354200</t>
  </si>
  <si>
    <t>-120.85771700</t>
  </si>
  <si>
    <t>348379</t>
  </si>
  <si>
    <t>1309 South 4Th Street</t>
  </si>
  <si>
    <t>46.31520000</t>
  </si>
  <si>
    <t>-120.01588900</t>
  </si>
  <si>
    <t>348382</t>
  </si>
  <si>
    <t>46.25625833</t>
  </si>
  <si>
    <t>-119.90992700</t>
  </si>
  <si>
    <t>348383</t>
  </si>
  <si>
    <t>46.70680300</t>
  </si>
  <si>
    <t>-120.53333100</t>
  </si>
  <si>
    <t>348386</t>
  </si>
  <si>
    <t>46.36085100</t>
  </si>
  <si>
    <t>-120.14301300</t>
  </si>
  <si>
    <t>349303</t>
  </si>
  <si>
    <t>4 Miles East Of Ashland</t>
  </si>
  <si>
    <t>97520</t>
  </si>
  <si>
    <t>42.19420200</t>
  </si>
  <si>
    <t>-122.63421500</t>
  </si>
  <si>
    <t>349305</t>
  </si>
  <si>
    <t>9858 Upper Applegate Road Jacksonville Or</t>
  </si>
  <si>
    <t>97530</t>
  </si>
  <si>
    <t>42.12040300</t>
  </si>
  <si>
    <t>-123.08280000</t>
  </si>
  <si>
    <t>349308</t>
  </si>
  <si>
    <t>2.4 Miles Southeast Of Rogue River</t>
  </si>
  <si>
    <t>97537</t>
  </si>
  <si>
    <t>42.44539698</t>
  </si>
  <si>
    <t>-123.21672190</t>
  </si>
  <si>
    <t>349309</t>
  </si>
  <si>
    <t>14.3 Miles Southeast Of Ashland</t>
  </si>
  <si>
    <t>42.06465100</t>
  </si>
  <si>
    <t>-122.47928400</t>
  </si>
  <si>
    <t>349310</t>
  </si>
  <si>
    <t>97503</t>
  </si>
  <si>
    <t>42.43096000</t>
  </si>
  <si>
    <t>-122.88254800</t>
  </si>
  <si>
    <t>349314</t>
  </si>
  <si>
    <t>275 Citadel Road Shady Cove Or</t>
  </si>
  <si>
    <t>97541</t>
  </si>
  <si>
    <t>42.63679500</t>
  </si>
  <si>
    <t>-122.83143300</t>
  </si>
  <si>
    <t>349315</t>
  </si>
  <si>
    <t>On Highway 140</t>
  </si>
  <si>
    <t>97524</t>
  </si>
  <si>
    <t>42.45568299</t>
  </si>
  <si>
    <t>-122.71559180</t>
  </si>
  <si>
    <t>349316</t>
  </si>
  <si>
    <t>On Hwy 234 Gold Hill Or</t>
  </si>
  <si>
    <t>42.44595597</t>
  </si>
  <si>
    <t>-123.05755010</t>
  </si>
  <si>
    <t>349317</t>
  </si>
  <si>
    <t>97540</t>
  </si>
  <si>
    <t>42.24249800</t>
  </si>
  <si>
    <t>-122.78039500</t>
  </si>
  <si>
    <t>349318</t>
  </si>
  <si>
    <t>18370 Hwy 238</t>
  </si>
  <si>
    <t>97527</t>
  </si>
  <si>
    <t>42.25207000</t>
  </si>
  <si>
    <t>-123.17227200</t>
  </si>
  <si>
    <t>349320</t>
  </si>
  <si>
    <t>42.19750000</t>
  </si>
  <si>
    <t>-122.49250000</t>
  </si>
  <si>
    <t>349321</t>
  </si>
  <si>
    <t>702 Posse Road Medford Or</t>
  </si>
  <si>
    <t>97501</t>
  </si>
  <si>
    <t>42.33762504</t>
  </si>
  <si>
    <t>-122.89059400</t>
  </si>
  <si>
    <t>349322</t>
  </si>
  <si>
    <t>310 Of A Mile Up Voorhies Road  Phoenix  Or</t>
  </si>
  <si>
    <t>42.28661100</t>
  </si>
  <si>
    <t>-122.84176000</t>
  </si>
  <si>
    <t>349323</t>
  </si>
  <si>
    <t>433 Del Isle Way Eagle Point Or</t>
  </si>
  <si>
    <t>42.52345803</t>
  </si>
  <si>
    <t>-122.80531900</t>
  </si>
  <si>
    <t>349326</t>
  </si>
  <si>
    <t>42.31679400</t>
  </si>
  <si>
    <t>-122.81281420</t>
  </si>
  <si>
    <t>349329</t>
  </si>
  <si>
    <t>42.33346101</t>
  </si>
  <si>
    <t>-122.86920600</t>
  </si>
  <si>
    <t>349331</t>
  </si>
  <si>
    <t>97502</t>
  </si>
  <si>
    <t>42.38783298</t>
  </si>
  <si>
    <t>-122.91302810</t>
  </si>
  <si>
    <t>349335</t>
  </si>
  <si>
    <t>105 Se Bridgeford  Boulevard Bend Or</t>
  </si>
  <si>
    <t>97702</t>
  </si>
  <si>
    <t>44.04873000</t>
  </si>
  <si>
    <t>-121.29031000</t>
  </si>
  <si>
    <t>349340</t>
  </si>
  <si>
    <t>70425 Mcallister Road Bend Or</t>
  </si>
  <si>
    <t>97759</t>
  </si>
  <si>
    <t>44.35141900</t>
  </si>
  <si>
    <t>-121.69170800</t>
  </si>
  <si>
    <t>349341</t>
  </si>
  <si>
    <t>97603</t>
  </si>
  <si>
    <t>42.17736897</t>
  </si>
  <si>
    <t>-121.68341100</t>
  </si>
  <si>
    <t>349343</t>
  </si>
  <si>
    <t>97601</t>
  </si>
  <si>
    <t>42.22125603</t>
  </si>
  <si>
    <t>-121.81167220</t>
  </si>
  <si>
    <t>349344</t>
  </si>
  <si>
    <t>6.5 Miles Northeast Of Klamath Falls</t>
  </si>
  <si>
    <t>97625</t>
  </si>
  <si>
    <t>42.25833000</t>
  </si>
  <si>
    <t>-121.57833000</t>
  </si>
  <si>
    <t>349345</t>
  </si>
  <si>
    <t>KENO/HWY 66</t>
  </si>
  <si>
    <t>97633</t>
  </si>
  <si>
    <t>42.09680000</t>
  </si>
  <si>
    <t>-121.63400000</t>
  </si>
  <si>
    <t>349346</t>
  </si>
  <si>
    <t>1.5 Miles Northeast Of Lakeview Oregon On Blackcap Mountain</t>
  </si>
  <si>
    <t>27834</t>
  </si>
  <si>
    <t>42.20472000</t>
  </si>
  <si>
    <t>-120.32806000</t>
  </si>
  <si>
    <t>349347</t>
  </si>
  <si>
    <t>97739</t>
  </si>
  <si>
    <t>43.65012200</t>
  </si>
  <si>
    <t>-121.42946700</t>
  </si>
  <si>
    <t>349348</t>
  </si>
  <si>
    <t>42.39806000</t>
  </si>
  <si>
    <t>-122.21000000</t>
  </si>
  <si>
    <t>349349</t>
  </si>
  <si>
    <t>1841 Southside Expy</t>
  </si>
  <si>
    <t>42.18789000</t>
  </si>
  <si>
    <t>-121.76477000</t>
  </si>
  <si>
    <t>349353</t>
  </si>
  <si>
    <t>3 Miles South Of Beatty</t>
  </si>
  <si>
    <t>97621</t>
  </si>
  <si>
    <t>42.41861000</t>
  </si>
  <si>
    <t>-121.22111000</t>
  </si>
  <si>
    <t>349355</t>
  </si>
  <si>
    <t>6 Miles West Of Summer Lake</t>
  </si>
  <si>
    <t>97640</t>
  </si>
  <si>
    <t>42.98389000</t>
  </si>
  <si>
    <t>-120.82972000</t>
  </si>
  <si>
    <t>349360</t>
  </si>
  <si>
    <t>900 North Barnes Butte Road Prineville Or</t>
  </si>
  <si>
    <t>97754</t>
  </si>
  <si>
    <t>44.31207200</t>
  </si>
  <si>
    <t>-120.80418900</t>
  </si>
  <si>
    <t>349361</t>
  </si>
  <si>
    <t>4482 Northwest Pershall Way Redmond Or</t>
  </si>
  <si>
    <t>97756</t>
  </si>
  <si>
    <t>44.31428900</t>
  </si>
  <si>
    <t>-121.17976000</t>
  </si>
  <si>
    <t>349362</t>
  </si>
  <si>
    <t>Steiger Butte West Of Hwy 97 2 Mi Northwest Of Chiloquin</t>
  </si>
  <si>
    <t>97624</t>
  </si>
  <si>
    <t>42.58972000</t>
  </si>
  <si>
    <t>-121.90000000</t>
  </si>
  <si>
    <t>349365</t>
  </si>
  <si>
    <t>67637 West Highway 20 Sisters Or</t>
  </si>
  <si>
    <t>97701</t>
  </si>
  <si>
    <t>44.24789400</t>
  </si>
  <si>
    <t>-121.49310000</t>
  </si>
  <si>
    <t>349369</t>
  </si>
  <si>
    <t>3338 North Pacific Hwy Medford Or  97501</t>
  </si>
  <si>
    <t>42.35595000</t>
  </si>
  <si>
    <t>-122.90050000</t>
  </si>
  <si>
    <t>349370</t>
  </si>
  <si>
    <t>5179 Crater Lake Highway Medford Or</t>
  </si>
  <si>
    <t>97504</t>
  </si>
  <si>
    <t>42.38853000</t>
  </si>
  <si>
    <t>-122.86770000</t>
  </si>
  <si>
    <t>349372</t>
  </si>
  <si>
    <t>44.26854500</t>
  </si>
  <si>
    <t>-121.16740000</t>
  </si>
  <si>
    <t>349376</t>
  </si>
  <si>
    <t>42.31173500</t>
  </si>
  <si>
    <t>-122.93014000</t>
  </si>
  <si>
    <t>349377</t>
  </si>
  <si>
    <t>42.33019500</t>
  </si>
  <si>
    <t>-122.83095000</t>
  </si>
  <si>
    <t>349378</t>
  </si>
  <si>
    <t>42.42277800</t>
  </si>
  <si>
    <t>-122.80936100</t>
  </si>
  <si>
    <t>349379</t>
  </si>
  <si>
    <t>42.35925000</t>
  </si>
  <si>
    <t>-122.93730000</t>
  </si>
  <si>
    <t>349383</t>
  </si>
  <si>
    <t>8145 Rogue River Hwy</t>
  </si>
  <si>
    <t>42.42642000</t>
  </si>
  <si>
    <t>-123.17689000</t>
  </si>
  <si>
    <t>349385</t>
  </si>
  <si>
    <t>8609 Mclaughlin Lane</t>
  </si>
  <si>
    <t>42.14827800</t>
  </si>
  <si>
    <t>-121.92911100</t>
  </si>
  <si>
    <t>349387</t>
  </si>
  <si>
    <t>44.03617000</t>
  </si>
  <si>
    <t>-121.23447500</t>
  </si>
  <si>
    <t>349392</t>
  </si>
  <si>
    <t>44.05361500</t>
  </si>
  <si>
    <t>-121.39228000</t>
  </si>
  <si>
    <t>349393</t>
  </si>
  <si>
    <t>42.22102800</t>
  </si>
  <si>
    <t>-121.74772210</t>
  </si>
  <si>
    <t>349399</t>
  </si>
  <si>
    <t>42.02286500</t>
  </si>
  <si>
    <t>-121.59467000</t>
  </si>
  <si>
    <t>349402</t>
  </si>
  <si>
    <t>44.01286101</t>
  </si>
  <si>
    <t>-121.31059720</t>
  </si>
  <si>
    <t>349404</t>
  </si>
  <si>
    <t>1228 Plaza  Boulevard    Central Point Or 97502</t>
  </si>
  <si>
    <t>42.37578000</t>
  </si>
  <si>
    <t>-122.90597500</t>
  </si>
  <si>
    <t>349405</t>
  </si>
  <si>
    <t>42.10411104</t>
  </si>
  <si>
    <t>-121.70549990</t>
  </si>
  <si>
    <t>349406</t>
  </si>
  <si>
    <t>42.26952798</t>
  </si>
  <si>
    <t>-121.93777800</t>
  </si>
  <si>
    <t>349413</t>
  </si>
  <si>
    <t>97626</t>
  </si>
  <si>
    <t>42.59333000</t>
  </si>
  <si>
    <t>-122.05944000</t>
  </si>
  <si>
    <t>349414</t>
  </si>
  <si>
    <t>42.44167000</t>
  </si>
  <si>
    <t>-122.10722000</t>
  </si>
  <si>
    <t>349415</t>
  </si>
  <si>
    <t>97522</t>
  </si>
  <si>
    <t>42.52589000</t>
  </si>
  <si>
    <t>-122.54606000</t>
  </si>
  <si>
    <t>349416</t>
  </si>
  <si>
    <t>700 Buckhorn Springs Road</t>
  </si>
  <si>
    <t>42.11556000</t>
  </si>
  <si>
    <t>-122.55917000</t>
  </si>
  <si>
    <t>349420</t>
  </si>
  <si>
    <t>97753</t>
  </si>
  <si>
    <t>44.18853611</t>
  </si>
  <si>
    <t>-121.03323060</t>
  </si>
  <si>
    <t>349423</t>
  </si>
  <si>
    <t>43.99854201</t>
  </si>
  <si>
    <t>-121.20415310</t>
  </si>
  <si>
    <t>349424</t>
  </si>
  <si>
    <t>2233 South Pacific Hwy</t>
  </si>
  <si>
    <t>42.30605700</t>
  </si>
  <si>
    <t>-122.85208500</t>
  </si>
  <si>
    <t>349426</t>
  </si>
  <si>
    <t>42.20519444</t>
  </si>
  <si>
    <t>-121.72180000</t>
  </si>
  <si>
    <t>349430</t>
  </si>
  <si>
    <t>42.65515000</t>
  </si>
  <si>
    <t>-122.69880000</t>
  </si>
  <si>
    <t>349433</t>
  </si>
  <si>
    <t>42.49225500</t>
  </si>
  <si>
    <t>-122.93706000</t>
  </si>
  <si>
    <t>349437</t>
  </si>
  <si>
    <t>42.18406002</t>
  </si>
  <si>
    <t>-121.81756720</t>
  </si>
  <si>
    <t>349440</t>
  </si>
  <si>
    <t>42.24536100</t>
  </si>
  <si>
    <t>-123.04277780</t>
  </si>
  <si>
    <t>349441</t>
  </si>
  <si>
    <t>43.69972000</t>
  </si>
  <si>
    <t>-121.62222000</t>
  </si>
  <si>
    <t>349442</t>
  </si>
  <si>
    <t>44.18562798</t>
  </si>
  <si>
    <t>-120.73379690</t>
  </si>
  <si>
    <t>349445</t>
  </si>
  <si>
    <t>On Jack Mountain 6 12 Miles North Of Frenchglen</t>
  </si>
  <si>
    <t>97736</t>
  </si>
  <si>
    <t>42.92222000</t>
  </si>
  <si>
    <t>-118.90556000</t>
  </si>
  <si>
    <t>349446</t>
  </si>
  <si>
    <t>97539</t>
  </si>
  <si>
    <t>42.61422222</t>
  </si>
  <si>
    <t>-122.80467000</t>
  </si>
  <si>
    <t>349447</t>
  </si>
  <si>
    <t>97630</t>
  </si>
  <si>
    <t>42.25222000</t>
  </si>
  <si>
    <t>-120.63972000</t>
  </si>
  <si>
    <t>349453</t>
  </si>
  <si>
    <t>42.28494399</t>
  </si>
  <si>
    <t>-122.89663910</t>
  </si>
  <si>
    <t>349454</t>
  </si>
  <si>
    <t>42.39447222</t>
  </si>
  <si>
    <t>-123.01958700</t>
  </si>
  <si>
    <t>349456</t>
  </si>
  <si>
    <t>97720</t>
  </si>
  <si>
    <t>43.43000000</t>
  </si>
  <si>
    <t>-118.61861000</t>
  </si>
  <si>
    <t>349458</t>
  </si>
  <si>
    <t>44.09600000</t>
  </si>
  <si>
    <t>-121.37036000</t>
  </si>
  <si>
    <t>349459</t>
  </si>
  <si>
    <t>97627</t>
  </si>
  <si>
    <t>42.09500000</t>
  </si>
  <si>
    <t>-121.99389000</t>
  </si>
  <si>
    <t>349466</t>
  </si>
  <si>
    <t>97622</t>
  </si>
  <si>
    <t>42.39821389</t>
  </si>
  <si>
    <t>-121.05440000</t>
  </si>
  <si>
    <t>349467</t>
  </si>
  <si>
    <t>42.31324167</t>
  </si>
  <si>
    <t>-122.89858000</t>
  </si>
  <si>
    <t>349486</t>
  </si>
  <si>
    <t>61396 Hwy 97</t>
  </si>
  <si>
    <t>44.02968900</t>
  </si>
  <si>
    <t>-121.31022800</t>
  </si>
  <si>
    <t>349488</t>
  </si>
  <si>
    <t>43.58157500</t>
  </si>
  <si>
    <t>-119.05273400</t>
  </si>
  <si>
    <t>349491</t>
  </si>
  <si>
    <t>520 So 9Th Street</t>
  </si>
  <si>
    <t>42.17900500</t>
  </si>
  <si>
    <t>-120.34540800</t>
  </si>
  <si>
    <t>350301</t>
  </si>
  <si>
    <t>65202</t>
  </si>
  <si>
    <t>38.97085700</t>
  </si>
  <si>
    <t>-92.31028100</t>
  </si>
  <si>
    <t>350302</t>
  </si>
  <si>
    <t>1.7 Miles Northwest Of Ashland</t>
  </si>
  <si>
    <t>65010</t>
  </si>
  <si>
    <t>38.78027802</t>
  </si>
  <si>
    <t>-92.28944412</t>
  </si>
  <si>
    <t>350303</t>
  </si>
  <si>
    <t>1.5 Miles East Of Route 63</t>
  </si>
  <si>
    <t>65284</t>
  </si>
  <si>
    <t>39.14666703</t>
  </si>
  <si>
    <t>-92.30555808</t>
  </si>
  <si>
    <t>350304</t>
  </si>
  <si>
    <t>3 Miles South Of Frontage  Weyhmer</t>
  </si>
  <si>
    <t>65203</t>
  </si>
  <si>
    <t>38.97028100</t>
  </si>
  <si>
    <t>-92.44314000</t>
  </si>
  <si>
    <t>350306</t>
  </si>
  <si>
    <t>2.09 Miles East Of Us Route 54 And State Route E</t>
  </si>
  <si>
    <t>63334</t>
  </si>
  <si>
    <t>39.34361111</t>
  </si>
  <si>
    <t>-91.30583333</t>
  </si>
  <si>
    <t>350307</t>
  </si>
  <si>
    <t>246 Mi South Rt 79  Sr T</t>
  </si>
  <si>
    <t>63401</t>
  </si>
  <si>
    <t>39.66777801</t>
  </si>
  <si>
    <t>-91.35028116</t>
  </si>
  <si>
    <t>350308</t>
  </si>
  <si>
    <t>63456</t>
  </si>
  <si>
    <t>39.59143100</t>
  </si>
  <si>
    <t>-91.67932500</t>
  </si>
  <si>
    <t>350309</t>
  </si>
  <si>
    <t>2 Miles Northeast Of Madison</t>
  </si>
  <si>
    <t>65263</t>
  </si>
  <si>
    <t>39.48110802</t>
  </si>
  <si>
    <t>-92.17028088</t>
  </si>
  <si>
    <t>350310</t>
  </si>
  <si>
    <t>One Mile South On Scotts  Boulevard From Nifong</t>
  </si>
  <si>
    <t>38.89750300</t>
  </si>
  <si>
    <t>-92.39980000</t>
  </si>
  <si>
    <t>350312</t>
  </si>
  <si>
    <t>550 North 11Th Street</t>
  </si>
  <si>
    <t>63353</t>
  </si>
  <si>
    <t>39.44805597</t>
  </si>
  <si>
    <t>-91.06083333</t>
  </si>
  <si>
    <t>350313</t>
  </si>
  <si>
    <t>1.5 Miles Northwest Of Palmyra</t>
  </si>
  <si>
    <t>63461</t>
  </si>
  <si>
    <t>39.83277798</t>
  </si>
  <si>
    <t>-91.54194696</t>
  </si>
  <si>
    <t>350315</t>
  </si>
  <si>
    <t>65265</t>
  </si>
  <si>
    <t>39.17111103</t>
  </si>
  <si>
    <t>-91.89805608</t>
  </si>
  <si>
    <t>350316</t>
  </si>
  <si>
    <t>3120 North Hwy 61</t>
  </si>
  <si>
    <t>39.73139700</t>
  </si>
  <si>
    <t>-91.39833108</t>
  </si>
  <si>
    <t>350321</t>
  </si>
  <si>
    <t>2506 West Worley</t>
  </si>
  <si>
    <t>38.95792000</t>
  </si>
  <si>
    <t>-92.37527900</t>
  </si>
  <si>
    <t>350322</t>
  </si>
  <si>
    <t>10170 North Highway V V</t>
  </si>
  <si>
    <t>39.07216700</t>
  </si>
  <si>
    <t>-92.33725900</t>
  </si>
  <si>
    <t>350324</t>
  </si>
  <si>
    <t>65240</t>
  </si>
  <si>
    <t>39.22191702</t>
  </si>
  <si>
    <t>-92.15566884</t>
  </si>
  <si>
    <t>350326</t>
  </si>
  <si>
    <t>33 Miles South Of New London On Route 61</t>
  </si>
  <si>
    <t>63459</t>
  </si>
  <si>
    <t>39.54148596</t>
  </si>
  <si>
    <t>-91.36776708</t>
  </si>
  <si>
    <t>350330</t>
  </si>
  <si>
    <t>63382</t>
  </si>
  <si>
    <t>39.30922197</t>
  </si>
  <si>
    <t>-91.47355596</t>
  </si>
  <si>
    <t>350332</t>
  </si>
  <si>
    <t>39.32602803</t>
  </si>
  <si>
    <t>-91.18161108</t>
  </si>
  <si>
    <t>350334</t>
  </si>
  <si>
    <t>63462</t>
  </si>
  <si>
    <t>39.43127799</t>
  </si>
  <si>
    <t>-91.64394396</t>
  </si>
  <si>
    <t>350338</t>
  </si>
  <si>
    <t>1301 Ballingerplace</t>
  </si>
  <si>
    <t>38.96383104</t>
  </si>
  <si>
    <t>-92.26828700</t>
  </si>
  <si>
    <t>350340</t>
  </si>
  <si>
    <t>39.69703098</t>
  </si>
  <si>
    <t>-91.49586012</t>
  </si>
  <si>
    <t>350343</t>
  </si>
  <si>
    <t>63344</t>
  </si>
  <si>
    <t>39.25982600</t>
  </si>
  <si>
    <t>-91.02803900</t>
  </si>
  <si>
    <t>350349</t>
  </si>
  <si>
    <t>33970 Rt U Stoutsville</t>
  </si>
  <si>
    <t>65283</t>
  </si>
  <si>
    <t>39.50027802</t>
  </si>
  <si>
    <t>-91.85611104</t>
  </si>
  <si>
    <t>350350</t>
  </si>
  <si>
    <t>712 North Mulberry</t>
  </si>
  <si>
    <t>65248</t>
  </si>
  <si>
    <t>39.15863901</t>
  </si>
  <si>
    <t>-92.68618611</t>
  </si>
  <si>
    <t>350354</t>
  </si>
  <si>
    <t>2513 North Stadium  Boulevard Tower</t>
  </si>
  <si>
    <t>38.98074200</t>
  </si>
  <si>
    <t>-92.37284444</t>
  </si>
  <si>
    <t>350356</t>
  </si>
  <si>
    <t>65274</t>
  </si>
  <si>
    <t>39.01802202</t>
  </si>
  <si>
    <t>-92.75072184</t>
  </si>
  <si>
    <t>350357</t>
  </si>
  <si>
    <t>County Road 405</t>
  </si>
  <si>
    <t>39.14260299</t>
  </si>
  <si>
    <t>-92.60273304</t>
  </si>
  <si>
    <t>350358</t>
  </si>
  <si>
    <t>4543 Hwy 5  240</t>
  </si>
  <si>
    <t>65254</t>
  </si>
  <si>
    <t>39.21703902</t>
  </si>
  <si>
    <t>-92.83684444</t>
  </si>
  <si>
    <t>350359</t>
  </si>
  <si>
    <t>65041</t>
  </si>
  <si>
    <t>38.76735303</t>
  </si>
  <si>
    <t>-91.47751416</t>
  </si>
  <si>
    <t>350360</t>
  </si>
  <si>
    <t>65285</t>
  </si>
  <si>
    <t>39.31747200</t>
  </si>
  <si>
    <t>-92.00523600</t>
  </si>
  <si>
    <t>350361</t>
  </si>
  <si>
    <t>65230</t>
  </si>
  <si>
    <t>39.27758301</t>
  </si>
  <si>
    <t>-92.69648892</t>
  </si>
  <si>
    <t>350362</t>
  </si>
  <si>
    <t>63336</t>
  </si>
  <si>
    <t>39.37119800</t>
  </si>
  <si>
    <t>-90.91248611</t>
  </si>
  <si>
    <t>350363</t>
  </si>
  <si>
    <t>63363</t>
  </si>
  <si>
    <t>38.83666600</t>
  </si>
  <si>
    <t>-91.46590833</t>
  </si>
  <si>
    <t>350368</t>
  </si>
  <si>
    <t>39.69949203</t>
  </si>
  <si>
    <t>-91.38616944</t>
  </si>
  <si>
    <t>350369</t>
  </si>
  <si>
    <t>63463</t>
  </si>
  <si>
    <t>39.83679198</t>
  </si>
  <si>
    <t>-91.73682792</t>
  </si>
  <si>
    <t>350370</t>
  </si>
  <si>
    <t>63471</t>
  </si>
  <si>
    <t>39.91836096</t>
  </si>
  <si>
    <t>-91.56290004</t>
  </si>
  <si>
    <t>350371</t>
  </si>
  <si>
    <t>39.66138603</t>
  </si>
  <si>
    <t>-91.72176100</t>
  </si>
  <si>
    <t>350372</t>
  </si>
  <si>
    <t>39.75210000</t>
  </si>
  <si>
    <t>-91.58064984</t>
  </si>
  <si>
    <t>350374</t>
  </si>
  <si>
    <t>65257</t>
  </si>
  <si>
    <t>39.29874444</t>
  </si>
  <si>
    <t>-92.51606800</t>
  </si>
  <si>
    <t>350378</t>
  </si>
  <si>
    <t>63436</t>
  </si>
  <si>
    <t>39.50325297</t>
  </si>
  <si>
    <t>-91.54382508</t>
  </si>
  <si>
    <t>350379</t>
  </si>
  <si>
    <t>63441</t>
  </si>
  <si>
    <t>39.44516900</t>
  </si>
  <si>
    <t>-91.26125800</t>
  </si>
  <si>
    <t>350380</t>
  </si>
  <si>
    <t>39.63440601</t>
  </si>
  <si>
    <t>-91.43065008</t>
  </si>
  <si>
    <t>350381</t>
  </si>
  <si>
    <t>34846 Highway U</t>
  </si>
  <si>
    <t>65264</t>
  </si>
  <si>
    <t>39.10306401</t>
  </si>
  <si>
    <t>-91.65409704</t>
  </si>
  <si>
    <t>350385</t>
  </si>
  <si>
    <t>63468</t>
  </si>
  <si>
    <t>39.57561111</t>
  </si>
  <si>
    <t>-92.03705278</t>
  </si>
  <si>
    <t>350386</t>
  </si>
  <si>
    <t>39.15899167</t>
  </si>
  <si>
    <t>-92.04332778</t>
  </si>
  <si>
    <t>350387</t>
  </si>
  <si>
    <t>39.34378889</t>
  </si>
  <si>
    <t>-92.20295278</t>
  </si>
  <si>
    <t>350392</t>
  </si>
  <si>
    <t>1742 East Liberty Street</t>
  </si>
  <si>
    <t>39.16345900</t>
  </si>
  <si>
    <t>-91.85929722</t>
  </si>
  <si>
    <t>350397</t>
  </si>
  <si>
    <t>445 Vfw Road</t>
  </si>
  <si>
    <t>39.34985600</t>
  </si>
  <si>
    <t>-91.20153600</t>
  </si>
  <si>
    <t>350398</t>
  </si>
  <si>
    <t>39.19398889</t>
  </si>
  <si>
    <t>-92.16582222</t>
  </si>
  <si>
    <t>350399</t>
  </si>
  <si>
    <t>39.79646389</t>
  </si>
  <si>
    <t>-91.51527222</t>
  </si>
  <si>
    <t>355301</t>
  </si>
  <si>
    <t>52004</t>
  </si>
  <si>
    <t>42.42889404</t>
  </si>
  <si>
    <t>-90.63012816</t>
  </si>
  <si>
    <t>355302</t>
  </si>
  <si>
    <t>52046</t>
  </si>
  <si>
    <t>42.42439700</t>
  </si>
  <si>
    <t>-90.98674900</t>
  </si>
  <si>
    <t>355304</t>
  </si>
  <si>
    <t>52001</t>
  </si>
  <si>
    <t>42.53405600</t>
  </si>
  <si>
    <t>-90.65589800</t>
  </si>
  <si>
    <t>355306</t>
  </si>
  <si>
    <t>52002</t>
  </si>
  <si>
    <t>42.50361303</t>
  </si>
  <si>
    <t>-90.76555584</t>
  </si>
  <si>
    <t>355308</t>
  </si>
  <si>
    <t>25108 Us Hwy 151</t>
  </si>
  <si>
    <t>52033</t>
  </si>
  <si>
    <t>42.31097000</t>
  </si>
  <si>
    <t>-90.97783000</t>
  </si>
  <si>
    <t>355310</t>
  </si>
  <si>
    <t>52068</t>
  </si>
  <si>
    <t>42.37916667</t>
  </si>
  <si>
    <t>-90.78378000</t>
  </si>
  <si>
    <t>355312</t>
  </si>
  <si>
    <t>20626 Route 136 (Aka South Andres)</t>
  </si>
  <si>
    <t>52065</t>
  </si>
  <si>
    <t>42.59814102</t>
  </si>
  <si>
    <t>-91.07236512</t>
  </si>
  <si>
    <t>355313</t>
  </si>
  <si>
    <t>52003</t>
  </si>
  <si>
    <t>42.48019444</t>
  </si>
  <si>
    <t>-90.71336111</t>
  </si>
  <si>
    <t>355315</t>
  </si>
  <si>
    <t>42.55730000</t>
  </si>
  <si>
    <t>-90.69702000</t>
  </si>
  <si>
    <t>355316</t>
  </si>
  <si>
    <t>18420 Rt 52 N</t>
  </si>
  <si>
    <t>52039</t>
  </si>
  <si>
    <t>42.57258333</t>
  </si>
  <si>
    <t>-90.84622222</t>
  </si>
  <si>
    <t>355324</t>
  </si>
  <si>
    <t>42.56388603</t>
  </si>
  <si>
    <t>-90.78870600</t>
  </si>
  <si>
    <t>355333</t>
  </si>
  <si>
    <t>42.51081666</t>
  </si>
  <si>
    <t>-90.71944000</t>
  </si>
  <si>
    <t>355337</t>
  </si>
  <si>
    <t>1325 9Th Street</t>
  </si>
  <si>
    <t>52040</t>
  </si>
  <si>
    <t>42.47348000</t>
  </si>
  <si>
    <t>-91.11045000</t>
  </si>
  <si>
    <t>355338</t>
  </si>
  <si>
    <t>52078</t>
  </si>
  <si>
    <t>42.38355278</t>
  </si>
  <si>
    <t>-91.11627500</t>
  </si>
  <si>
    <t>355351</t>
  </si>
  <si>
    <t>42.45969444</t>
  </si>
  <si>
    <t>-90.67603056</t>
  </si>
  <si>
    <t>367301</t>
  </si>
  <si>
    <t>3710 Mt Brynion Road</t>
  </si>
  <si>
    <t>Ostrander</t>
  </si>
  <si>
    <t>98626</t>
  </si>
  <si>
    <t>46.16296000</t>
  </si>
  <si>
    <t>-122.85392000</t>
  </si>
  <si>
    <t>367302</t>
  </si>
  <si>
    <t>5 Miles Northwest Of Winlock, 5.3 Miles Southeast Of Curtis</t>
  </si>
  <si>
    <t>98596</t>
  </si>
  <si>
    <t>46.54288296</t>
  </si>
  <si>
    <t>-123.02179200</t>
  </si>
  <si>
    <t>367303</t>
  </si>
  <si>
    <t>615 7Th Avenue</t>
  </si>
  <si>
    <t>98632</t>
  </si>
  <si>
    <t>46.12388800</t>
  </si>
  <si>
    <t>-122.93194600</t>
  </si>
  <si>
    <t>367304</t>
  </si>
  <si>
    <t>98532</t>
  </si>
  <si>
    <t>46.66850000</t>
  </si>
  <si>
    <t>-122.96540590</t>
  </si>
  <si>
    <t>367305</t>
  </si>
  <si>
    <t>1.2 Miles North Of Silver Creek Road And Highway 12</t>
  </si>
  <si>
    <t>98585</t>
  </si>
  <si>
    <t>46.54083300</t>
  </si>
  <si>
    <t>-122.59250000</t>
  </si>
  <si>
    <t>367306</t>
  </si>
  <si>
    <t>7 Miles Southeast Of Morton</t>
  </si>
  <si>
    <t>98356</t>
  </si>
  <si>
    <t>46.49500000</t>
  </si>
  <si>
    <t>-122.14611100</t>
  </si>
  <si>
    <t>367307</t>
  </si>
  <si>
    <t>98674</t>
  </si>
  <si>
    <t>45.90566000</t>
  </si>
  <si>
    <t>-122.75917000</t>
  </si>
  <si>
    <t>367308</t>
  </si>
  <si>
    <t>5 Miles Southwest Of Packwood</t>
  </si>
  <si>
    <t>98377</t>
  </si>
  <si>
    <t>46.54250000</t>
  </si>
  <si>
    <t>-121.74388900</t>
  </si>
  <si>
    <t>367313</t>
  </si>
  <si>
    <t>2654 North Hendriveickson Drive</t>
  </si>
  <si>
    <t>98625</t>
  </si>
  <si>
    <t>46.03111100</t>
  </si>
  <si>
    <t>-122.86638800</t>
  </si>
  <si>
    <t>367314</t>
  </si>
  <si>
    <t>98611</t>
  </si>
  <si>
    <t>46.32122200</t>
  </si>
  <si>
    <t>-122.94289400</t>
  </si>
  <si>
    <t>367315</t>
  </si>
  <si>
    <t>18935 Us Highway 12</t>
  </si>
  <si>
    <t>46.62417501</t>
  </si>
  <si>
    <t>-121.38796690</t>
  </si>
  <si>
    <t>367316</t>
  </si>
  <si>
    <t>46.19472167</t>
  </si>
  <si>
    <t>-123.40250000</t>
  </si>
  <si>
    <t>367318</t>
  </si>
  <si>
    <t>Approx 5 Miles Ne Of Naselle</t>
  </si>
  <si>
    <t>Naselle</t>
  </si>
  <si>
    <t>98638</t>
  </si>
  <si>
    <t>46.42194500</t>
  </si>
  <si>
    <t>-123.79766670</t>
  </si>
  <si>
    <t>367320</t>
  </si>
  <si>
    <t>98531</t>
  </si>
  <si>
    <t>46.76399200</t>
  </si>
  <si>
    <t>-123.00296000</t>
  </si>
  <si>
    <t>367321</t>
  </si>
  <si>
    <t>Along A Ridgetop East Of Highway 6</t>
  </si>
  <si>
    <t>98539</t>
  </si>
  <si>
    <t>46.61944400</t>
  </si>
  <si>
    <t>-123.26416600</t>
  </si>
  <si>
    <t>367322</t>
  </si>
  <si>
    <t>2105 38Th Avenue</t>
  </si>
  <si>
    <t>46.15377000</t>
  </si>
  <si>
    <t>-122.99400300</t>
  </si>
  <si>
    <t>367324</t>
  </si>
  <si>
    <t>46.49677200</t>
  </si>
  <si>
    <t>-122.87567500</t>
  </si>
  <si>
    <t>367325</t>
  </si>
  <si>
    <t>274 Oneill Road</t>
  </si>
  <si>
    <t>46.56610800</t>
  </si>
  <si>
    <t>-122.27820000</t>
  </si>
  <si>
    <t>367326</t>
  </si>
  <si>
    <t>Atop Of Seastand Ridge Approximately 3 Miles South Of West Port  Wa</t>
  </si>
  <si>
    <t>29516</t>
  </si>
  <si>
    <t>46.78187499</t>
  </si>
  <si>
    <t>-124.04179190</t>
  </si>
  <si>
    <t>367327</t>
  </si>
  <si>
    <t>300  B Clearwater Heights</t>
  </si>
  <si>
    <t>46.74000600</t>
  </si>
  <si>
    <t>-122.97150800</t>
  </si>
  <si>
    <t>367330</t>
  </si>
  <si>
    <t>46.40458900</t>
  </si>
  <si>
    <t>-122.94680000</t>
  </si>
  <si>
    <t>367331</t>
  </si>
  <si>
    <t>46.75750000</t>
  </si>
  <si>
    <t>-122.89820000</t>
  </si>
  <si>
    <t>367333</t>
  </si>
  <si>
    <t>146 Estep Road Chehalis  Wa</t>
  </si>
  <si>
    <t>46.58565100</t>
  </si>
  <si>
    <t>-122.88812300</t>
  </si>
  <si>
    <t>367337</t>
  </si>
  <si>
    <t>97016</t>
  </si>
  <si>
    <t>46.15691389</t>
  </si>
  <si>
    <t>-123.10247500</t>
  </si>
  <si>
    <t>367338</t>
  </si>
  <si>
    <t>28327 Cannon Road</t>
  </si>
  <si>
    <t>98361</t>
  </si>
  <si>
    <t>46.62804204</t>
  </si>
  <si>
    <t>-121.67941900</t>
  </si>
  <si>
    <t>367339</t>
  </si>
  <si>
    <t>ROSE VALLEY REPEATER</t>
  </si>
  <si>
    <t>1216 Carroll Road</t>
  </si>
  <si>
    <t>46.11150600</t>
  </si>
  <si>
    <t>-122.86166700</t>
  </si>
  <si>
    <t>367340</t>
  </si>
  <si>
    <t>4820 Columbia Heights Road</t>
  </si>
  <si>
    <t>46.20581111</t>
  </si>
  <si>
    <t>-122.94685600</t>
  </si>
  <si>
    <t>367342</t>
  </si>
  <si>
    <t>46.53873297</t>
  </si>
  <si>
    <t>-122.34898300</t>
  </si>
  <si>
    <t>367343</t>
  </si>
  <si>
    <t>98624</t>
  </si>
  <si>
    <t>46.31252000</t>
  </si>
  <si>
    <t>-124.05014500</t>
  </si>
  <si>
    <t>367347</t>
  </si>
  <si>
    <t>98591</t>
  </si>
  <si>
    <t>46.44781704</t>
  </si>
  <si>
    <t>-122.84904710</t>
  </si>
  <si>
    <t>367349</t>
  </si>
  <si>
    <t>98581</t>
  </si>
  <si>
    <t>46.38260000</t>
  </si>
  <si>
    <t>-123.04736100</t>
  </si>
  <si>
    <t>367356</t>
  </si>
  <si>
    <t>Tam O Shanter Way</t>
  </si>
  <si>
    <t>46.14071111</t>
  </si>
  <si>
    <t>-122.88865000</t>
  </si>
  <si>
    <t>367357</t>
  </si>
  <si>
    <t>98645</t>
  </si>
  <si>
    <t>46.33015600</t>
  </si>
  <si>
    <t>-122.74663900</t>
  </si>
  <si>
    <t>367361</t>
  </si>
  <si>
    <t>212 Hyak Road</t>
  </si>
  <si>
    <t>98570</t>
  </si>
  <si>
    <t>46.58248600</t>
  </si>
  <si>
    <t>-122.73224400</t>
  </si>
  <si>
    <t>367363</t>
  </si>
  <si>
    <t>46.74183056</t>
  </si>
  <si>
    <t>-123.21756670</t>
  </si>
  <si>
    <t>367364</t>
  </si>
  <si>
    <t>46.19157222</t>
  </si>
  <si>
    <t>-122.61822500</t>
  </si>
  <si>
    <t>367365</t>
  </si>
  <si>
    <t>46.16527500</t>
  </si>
  <si>
    <t>-122.80678330</t>
  </si>
  <si>
    <t>367368</t>
  </si>
  <si>
    <t>46.28357200</t>
  </si>
  <si>
    <t>-122.91352800</t>
  </si>
  <si>
    <t>367371</t>
  </si>
  <si>
    <t>46.08536900</t>
  </si>
  <si>
    <t>-122.83545000</t>
  </si>
  <si>
    <t>378301</t>
  </si>
  <si>
    <t>18 Mi Sse Of Boone St  West Curtis</t>
  </si>
  <si>
    <t>98520</t>
  </si>
  <si>
    <t>46.94944000</t>
  </si>
  <si>
    <t>-123.80930000</t>
  </si>
  <si>
    <t>378302</t>
  </si>
  <si>
    <t>98541</t>
  </si>
  <si>
    <t>46.98966600</t>
  </si>
  <si>
    <t>-123.35666600</t>
  </si>
  <si>
    <t>378303</t>
  </si>
  <si>
    <t>5 Miles South Of Shelton</t>
  </si>
  <si>
    <t>98584</t>
  </si>
  <si>
    <t>47.13814998</t>
  </si>
  <si>
    <t>-123.14237180</t>
  </si>
  <si>
    <t>378305</t>
  </si>
  <si>
    <t>1.2 Miles East Of Ocean City</t>
  </si>
  <si>
    <t>38334</t>
  </si>
  <si>
    <t>47.06036397</t>
  </si>
  <si>
    <t>-124.11378610</t>
  </si>
  <si>
    <t>378306</t>
  </si>
  <si>
    <t>6 Miles North Of Shelton</t>
  </si>
  <si>
    <t>47.31398298</t>
  </si>
  <si>
    <t>-123.09959700</t>
  </si>
  <si>
    <t>378308</t>
  </si>
  <si>
    <t>5 Miles Northwest Of Quinault</t>
  </si>
  <si>
    <t>98575</t>
  </si>
  <si>
    <t>47.38980798</t>
  </si>
  <si>
    <t>-123.86684200</t>
  </si>
  <si>
    <t>378314</t>
  </si>
  <si>
    <t>98557</t>
  </si>
  <si>
    <t>47.05415001</t>
  </si>
  <si>
    <t>-123.25698610</t>
  </si>
  <si>
    <t>378315</t>
  </si>
  <si>
    <t>98550</t>
  </si>
  <si>
    <t>46.98893097</t>
  </si>
  <si>
    <t>-123.89521390</t>
  </si>
  <si>
    <t>378321</t>
  </si>
  <si>
    <t>Pacific Beach</t>
  </si>
  <si>
    <t>98571</t>
  </si>
  <si>
    <t>47.20454803</t>
  </si>
  <si>
    <t>-124.16404400</t>
  </si>
  <si>
    <t>378322</t>
  </si>
  <si>
    <t>47.08324197</t>
  </si>
  <si>
    <t>-123.76178320</t>
  </si>
  <si>
    <t>378324</t>
  </si>
  <si>
    <t>98587</t>
  </si>
  <si>
    <t>47.33644167</t>
  </si>
  <si>
    <t>-124.28426110</t>
  </si>
  <si>
    <t>378328</t>
  </si>
  <si>
    <t>ABERDEEN WEST</t>
  </si>
  <si>
    <t>2910 Port Industrial Road</t>
  </si>
  <si>
    <t>46.97205800</t>
  </si>
  <si>
    <t>-123.85805500</t>
  </si>
  <si>
    <t>385302</t>
  </si>
  <si>
    <t>79272 Emigrant Road</t>
  </si>
  <si>
    <t>97801</t>
  </si>
  <si>
    <t>45.58367779</t>
  </si>
  <si>
    <t>-118.58380736</t>
  </si>
  <si>
    <t>385304</t>
  </si>
  <si>
    <t>1610 Northwest 49Th Street</t>
  </si>
  <si>
    <t>45.68572000</t>
  </si>
  <si>
    <t>-118.84485000</t>
  </si>
  <si>
    <t>385306</t>
  </si>
  <si>
    <t>97914</t>
  </si>
  <si>
    <t>44.00950765</t>
  </si>
  <si>
    <t>-116.96578222</t>
  </si>
  <si>
    <t>385309</t>
  </si>
  <si>
    <t>5 Miles North Of Huntington</t>
  </si>
  <si>
    <t>97907</t>
  </si>
  <si>
    <t>44.43111099</t>
  </si>
  <si>
    <t>-117.24916720</t>
  </si>
  <si>
    <t>385310</t>
  </si>
  <si>
    <t>5 Miles Southwest Of Enterprise</t>
  </si>
  <si>
    <t>97828</t>
  </si>
  <si>
    <t>45.39858889</t>
  </si>
  <si>
    <t>-117.38901667</t>
  </si>
  <si>
    <t>385311</t>
  </si>
  <si>
    <t>8 Miles Se Of The Town Of Miltonfreewater</t>
  </si>
  <si>
    <t>97862</t>
  </si>
  <si>
    <t>45.83055600</t>
  </si>
  <si>
    <t>-118.26055580</t>
  </si>
  <si>
    <t>385315</t>
  </si>
  <si>
    <t>97867</t>
  </si>
  <si>
    <t>44.97820002</t>
  </si>
  <si>
    <t>-117.86966100</t>
  </si>
  <si>
    <t>385316</t>
  </si>
  <si>
    <t>Atop Of Gold Hill Approximately 4 Miles Southeast Of Durkee</t>
  </si>
  <si>
    <t>97905</t>
  </si>
  <si>
    <t>44.54444403</t>
  </si>
  <si>
    <t>-117.39972200</t>
  </si>
  <si>
    <t>385319</t>
  </si>
  <si>
    <t>1500' East Of The 15Th Street Bridge</t>
  </si>
  <si>
    <t>45.92263302</t>
  </si>
  <si>
    <t>-118.36885280</t>
  </si>
  <si>
    <t>385320</t>
  </si>
  <si>
    <t>Near The North End Atop Of Reinhart Buttes, Approximately .8 Miles East Of Vale</t>
  </si>
  <si>
    <t>97918</t>
  </si>
  <si>
    <t>43.97738301</t>
  </si>
  <si>
    <t>-117.22323100</t>
  </si>
  <si>
    <t>385321</t>
  </si>
  <si>
    <t>Near The South End And Atop Of A Hilltop, Approximately 1 Mile North Of John Day.</t>
  </si>
  <si>
    <t>97845</t>
  </si>
  <si>
    <t>44.43416700</t>
  </si>
  <si>
    <t>-118.95888900</t>
  </si>
  <si>
    <t>385322</t>
  </si>
  <si>
    <t>803 East Greenorthwestood Street</t>
  </si>
  <si>
    <t>45.42693000</t>
  </si>
  <si>
    <t>-117.26852000</t>
  </si>
  <si>
    <t>385324</t>
  </si>
  <si>
    <t>45.72568602</t>
  </si>
  <si>
    <t>-119.01694390</t>
  </si>
  <si>
    <t>385325</t>
  </si>
  <si>
    <t>97838</t>
  </si>
  <si>
    <t>45.86318901</t>
  </si>
  <si>
    <t>-119.28955000</t>
  </si>
  <si>
    <t>385326</t>
  </si>
  <si>
    <t>3110 10Th Street</t>
  </si>
  <si>
    <t>97814</t>
  </si>
  <si>
    <t>44.76583296</t>
  </si>
  <si>
    <t>-117.88138910</t>
  </si>
  <si>
    <t>385327</t>
  </si>
  <si>
    <t>97913</t>
  </si>
  <si>
    <t>43.89559704</t>
  </si>
  <si>
    <t>-116.99598000</t>
  </si>
  <si>
    <t>385329</t>
  </si>
  <si>
    <t>97850</t>
  </si>
  <si>
    <t>45.33652200</t>
  </si>
  <si>
    <t>-118.05660610</t>
  </si>
  <si>
    <t>385330</t>
  </si>
  <si>
    <t>3A Se Campbell Drive</t>
  </si>
  <si>
    <t>45.81910800</t>
  </si>
  <si>
    <t>-119.26685600</t>
  </si>
  <si>
    <t>385332</t>
  </si>
  <si>
    <t>97882</t>
  </si>
  <si>
    <t>45.90723303</t>
  </si>
  <si>
    <t>-119.34984710</t>
  </si>
  <si>
    <t>385333</t>
  </si>
  <si>
    <t>97868</t>
  </si>
  <si>
    <t>45.48055600</t>
  </si>
  <si>
    <t>-118.84222000</t>
  </si>
  <si>
    <t>385335</t>
  </si>
  <si>
    <t>97827</t>
  </si>
  <si>
    <t>45.55739700</t>
  </si>
  <si>
    <t>-117.92187790</t>
  </si>
  <si>
    <t>385336</t>
  </si>
  <si>
    <t>50655 Hwy 334</t>
  </si>
  <si>
    <t>97813</t>
  </si>
  <si>
    <t>45.81216100</t>
  </si>
  <si>
    <t>-118.51893900</t>
  </si>
  <si>
    <t>385337</t>
  </si>
  <si>
    <t>97883</t>
  </si>
  <si>
    <t>45.20737800</t>
  </si>
  <si>
    <t>-117.85485600</t>
  </si>
  <si>
    <t>385338</t>
  </si>
  <si>
    <t>7 Miles East Of Carson</t>
  </si>
  <si>
    <t>98610</t>
  </si>
  <si>
    <t>45.73611099</t>
  </si>
  <si>
    <t>-121.68111100</t>
  </si>
  <si>
    <t>385339</t>
  </si>
  <si>
    <t>98613</t>
  </si>
  <si>
    <t>45.70302204</t>
  </si>
  <si>
    <t>-120.85562200</t>
  </si>
  <si>
    <t>385341</t>
  </si>
  <si>
    <t>Approx 4 Mi South Of Intsec Of Hwy97 Yakimaklickitat Co Lines</t>
  </si>
  <si>
    <t>98620</t>
  </si>
  <si>
    <t>45.98196696</t>
  </si>
  <si>
    <t>-120.64391890</t>
  </si>
  <si>
    <t>385343</t>
  </si>
  <si>
    <t>Atop Golgotha Butte, 21 Miles Southeast Of Bickleton</t>
  </si>
  <si>
    <t>99322</t>
  </si>
  <si>
    <t>45.85527801</t>
  </si>
  <si>
    <t>-119.91027820</t>
  </si>
  <si>
    <t>385344</t>
  </si>
  <si>
    <t>Approximately 6 Miles Northeast Of Murdock On Stacker Butte</t>
  </si>
  <si>
    <t>98635</t>
  </si>
  <si>
    <t>45.71224398</t>
  </si>
  <si>
    <t>-121.11391910</t>
  </si>
  <si>
    <t>385346</t>
  </si>
  <si>
    <t>841 Wind River Hwy</t>
  </si>
  <si>
    <t>45.72444700</t>
  </si>
  <si>
    <t>-121.82083900</t>
  </si>
  <si>
    <t>385347</t>
  </si>
  <si>
    <t>98672</t>
  </si>
  <si>
    <t>45.85637502</t>
  </si>
  <si>
    <t>-121.50130610</t>
  </si>
  <si>
    <t>385348</t>
  </si>
  <si>
    <t>72656 Rattlesnake Road</t>
  </si>
  <si>
    <t>72656</t>
  </si>
  <si>
    <t>45.70749999</t>
  </si>
  <si>
    <t>-120.22499990</t>
  </si>
  <si>
    <t>385350</t>
  </si>
  <si>
    <t>97057</t>
  </si>
  <si>
    <t>45.02554200</t>
  </si>
  <si>
    <t>-120.83756900</t>
  </si>
  <si>
    <t>385351</t>
  </si>
  <si>
    <t>97014</t>
  </si>
  <si>
    <t>45.68249997</t>
  </si>
  <si>
    <t>-121.85972210</t>
  </si>
  <si>
    <t>385352</t>
  </si>
  <si>
    <t>97818</t>
  </si>
  <si>
    <t>45.83694500</t>
  </si>
  <si>
    <t>-119.67111200</t>
  </si>
  <si>
    <t>385353</t>
  </si>
  <si>
    <t>97836</t>
  </si>
  <si>
    <t>45.35020296</t>
  </si>
  <si>
    <t>-119.56646410</t>
  </si>
  <si>
    <t>385355</t>
  </si>
  <si>
    <t>4.2 Miles East Northeast Of Rufus</t>
  </si>
  <si>
    <t>97050</t>
  </si>
  <si>
    <t>45.71694396</t>
  </si>
  <si>
    <t>-120.65388910</t>
  </si>
  <si>
    <t>385356</t>
  </si>
  <si>
    <t>On Kaiser Ridge 7 Miles Northwest Of Dalles</t>
  </si>
  <si>
    <t>97058</t>
  </si>
  <si>
    <t>45.63861102</t>
  </si>
  <si>
    <t>-121.03305590</t>
  </si>
  <si>
    <t>385357</t>
  </si>
  <si>
    <t>Old Dalles Road</t>
  </si>
  <si>
    <t>97031</t>
  </si>
  <si>
    <t>45.68308101</t>
  </si>
  <si>
    <t>-121.46444800</t>
  </si>
  <si>
    <t>385358</t>
  </si>
  <si>
    <t>On Middle Mountain 9.3 Miles South By Southwest Of Hood River</t>
  </si>
  <si>
    <t>45.57944403</t>
  </si>
  <si>
    <t>-121.59694400</t>
  </si>
  <si>
    <t>385359</t>
  </si>
  <si>
    <t>On Old Dalles Road</t>
  </si>
  <si>
    <t>97021</t>
  </si>
  <si>
    <t>45.30944403</t>
  </si>
  <si>
    <t>-121.05527800</t>
  </si>
  <si>
    <t>385360</t>
  </si>
  <si>
    <t>1191 North Hwy 26 3</t>
  </si>
  <si>
    <t>97741</t>
  </si>
  <si>
    <t>44.65373301</t>
  </si>
  <si>
    <t>-121.12643300</t>
  </si>
  <si>
    <t>385361</t>
  </si>
  <si>
    <t>45.48999996</t>
  </si>
  <si>
    <t>-121.13388900</t>
  </si>
  <si>
    <t>385362</t>
  </si>
  <si>
    <t>98617</t>
  </si>
  <si>
    <t>45.61705800</t>
  </si>
  <si>
    <t>-121.17335000</t>
  </si>
  <si>
    <t>385365</t>
  </si>
  <si>
    <t>45.45690000</t>
  </si>
  <si>
    <t>-121.13000000</t>
  </si>
  <si>
    <t>385366</t>
  </si>
  <si>
    <t>225 Terminal Avenue</t>
  </si>
  <si>
    <t>45.60975000</t>
  </si>
  <si>
    <t>-121.19957210</t>
  </si>
  <si>
    <t>385369</t>
  </si>
  <si>
    <t>45.77715000</t>
  </si>
  <si>
    <t>-120.56648290</t>
  </si>
  <si>
    <t>385371</t>
  </si>
  <si>
    <t>97844</t>
  </si>
  <si>
    <t>45.84499200</t>
  </si>
  <si>
    <t>-119.50874710</t>
  </si>
  <si>
    <t>385375</t>
  </si>
  <si>
    <t>1000 Round Mountain Drive</t>
  </si>
  <si>
    <t>97734</t>
  </si>
  <si>
    <t>44.60653000</t>
  </si>
  <si>
    <t>-121.23886110</t>
  </si>
  <si>
    <t>385377</t>
  </si>
  <si>
    <t>67 Miles So Of Ordnance</t>
  </si>
  <si>
    <t>97826</t>
  </si>
  <si>
    <t>45.70818600</t>
  </si>
  <si>
    <t>-119.39918600</t>
  </si>
  <si>
    <t>385378</t>
  </si>
  <si>
    <t>97885</t>
  </si>
  <si>
    <t>45.57845278</t>
  </si>
  <si>
    <t>-117.52546389</t>
  </si>
  <si>
    <t>385380</t>
  </si>
  <si>
    <t>97037</t>
  </si>
  <si>
    <t>45.17358333</t>
  </si>
  <si>
    <t>-121.09527780</t>
  </si>
  <si>
    <t>385381</t>
  </si>
  <si>
    <t>TYGH VALLEY REPEATER</t>
  </si>
  <si>
    <t>Or-216</t>
  </si>
  <si>
    <t>97063</t>
  </si>
  <si>
    <t>45.25340000</t>
  </si>
  <si>
    <t>-121.15600000</t>
  </si>
  <si>
    <t>385382</t>
  </si>
  <si>
    <t>97810</t>
  </si>
  <si>
    <t>45.85030000</t>
  </si>
  <si>
    <t>-118.63600000</t>
  </si>
  <si>
    <t>385383</t>
  </si>
  <si>
    <t>45.23171500</t>
  </si>
  <si>
    <t>-121.27059400</t>
  </si>
  <si>
    <t>385385</t>
  </si>
  <si>
    <t>45.62297199</t>
  </si>
  <si>
    <t>-121.52380280</t>
  </si>
  <si>
    <t>385386</t>
  </si>
  <si>
    <t>44.02236700</t>
  </si>
  <si>
    <t>-116.93837780</t>
  </si>
  <si>
    <t>385387</t>
  </si>
  <si>
    <t>5 Mile Southwest Of Gordon Ridge Road  Erskine Road</t>
  </si>
  <si>
    <t>97029</t>
  </si>
  <si>
    <t>45.51620000</t>
  </si>
  <si>
    <t>-120.77650000</t>
  </si>
  <si>
    <t>385388</t>
  </si>
  <si>
    <t>97865</t>
  </si>
  <si>
    <t>44.42780000</t>
  </si>
  <si>
    <t>-119.08400000</t>
  </si>
  <si>
    <t>385389</t>
  </si>
  <si>
    <t>44.40335000</t>
  </si>
  <si>
    <t>-118.80213100</t>
  </si>
  <si>
    <t>385393</t>
  </si>
  <si>
    <t>45.84427497</t>
  </si>
  <si>
    <t>-119.29436890</t>
  </si>
  <si>
    <t>385395</t>
  </si>
  <si>
    <t>97874</t>
  </si>
  <si>
    <t>44.84924397</t>
  </si>
  <si>
    <t>-119.77873880</t>
  </si>
  <si>
    <t>385397</t>
  </si>
  <si>
    <t>97823</t>
  </si>
  <si>
    <t>45.23620000</t>
  </si>
  <si>
    <t>-120.18900000</t>
  </si>
  <si>
    <t>385399</t>
  </si>
  <si>
    <t>44.34976098</t>
  </si>
  <si>
    <t>-117.29764690</t>
  </si>
  <si>
    <t>385405</t>
  </si>
  <si>
    <t>97843</t>
  </si>
  <si>
    <t>45.50420304</t>
  </si>
  <si>
    <t>-119.82683090</t>
  </si>
  <si>
    <t>385411</t>
  </si>
  <si>
    <t>45.36783300</t>
  </si>
  <si>
    <t>-118.17828100</t>
  </si>
  <si>
    <t>385412</t>
  </si>
  <si>
    <t>45.16229200</t>
  </si>
  <si>
    <t>-118.00763600</t>
  </si>
  <si>
    <t>385413</t>
  </si>
  <si>
    <t>Se 14 Ne 14 Section 25</t>
  </si>
  <si>
    <t>Baker</t>
  </si>
  <si>
    <t>44.66863100</t>
  </si>
  <si>
    <t>-117.62738300</t>
  </si>
  <si>
    <t>385415</t>
  </si>
  <si>
    <t>97001</t>
  </si>
  <si>
    <t>44.83197198</t>
  </si>
  <si>
    <t>-120.90380620</t>
  </si>
  <si>
    <t>385422</t>
  </si>
  <si>
    <t>12 Miles Northeast Of Goldendale On Highway 97 At Mile Marker</t>
  </si>
  <si>
    <t>45.99457497</t>
  </si>
  <si>
    <t>-120.61165800</t>
  </si>
  <si>
    <t>385423</t>
  </si>
  <si>
    <t>45.50044700</t>
  </si>
  <si>
    <t>-119.76923900</t>
  </si>
  <si>
    <t>385424</t>
  </si>
  <si>
    <t>45.51670000</t>
  </si>
  <si>
    <t>-119.71600000</t>
  </si>
  <si>
    <t>385425</t>
  </si>
  <si>
    <t>65621 Mcnab Lane</t>
  </si>
  <si>
    <t>45.50751400</t>
  </si>
  <si>
    <t>-119.91382500</t>
  </si>
  <si>
    <t>385438</t>
  </si>
  <si>
    <t>97886</t>
  </si>
  <si>
    <t>45.74639722</t>
  </si>
  <si>
    <t>-118.03629440</t>
  </si>
  <si>
    <t>385447</t>
  </si>
  <si>
    <t>97824</t>
  </si>
  <si>
    <t>45.29105600</t>
  </si>
  <si>
    <t>-117.80932500</t>
  </si>
  <si>
    <t>385448</t>
  </si>
  <si>
    <t>97859</t>
  </si>
  <si>
    <t>45.44805000</t>
  </si>
  <si>
    <t>-118.38632500</t>
  </si>
  <si>
    <t>385451</t>
  </si>
  <si>
    <t>45.79709900</t>
  </si>
  <si>
    <t>-121.92313900</t>
  </si>
  <si>
    <t>385466</t>
  </si>
  <si>
    <t>58296 Hwy 197</t>
  </si>
  <si>
    <t>45.26382500</t>
  </si>
  <si>
    <t>-121.19644400</t>
  </si>
  <si>
    <t>385468</t>
  </si>
  <si>
    <t>45.45761100</t>
  </si>
  <si>
    <t>-121.11927500</t>
  </si>
  <si>
    <t>385469</t>
  </si>
  <si>
    <t>98671</t>
  </si>
  <si>
    <t>45.73565278</t>
  </si>
  <si>
    <t>-122.08552780</t>
  </si>
  <si>
    <t>385470</t>
  </si>
  <si>
    <t>98648</t>
  </si>
  <si>
    <t>45.63720300</t>
  </si>
  <si>
    <t>-122.05814100</t>
  </si>
  <si>
    <t>385471</t>
  </si>
  <si>
    <t>45.66889200</t>
  </si>
  <si>
    <t>-118.79677500</t>
  </si>
  <si>
    <t>385473</t>
  </si>
  <si>
    <t>45.83671400</t>
  </si>
  <si>
    <t>-121.92987220</t>
  </si>
  <si>
    <t>385474</t>
  </si>
  <si>
    <t>45.61398600</t>
  </si>
  <si>
    <t>-121.25010300</t>
  </si>
  <si>
    <t>385475</t>
  </si>
  <si>
    <t>45.85205300</t>
  </si>
  <si>
    <t>-119.24113100</t>
  </si>
  <si>
    <t>385477</t>
  </si>
  <si>
    <t>178 Columbia Lane</t>
  </si>
  <si>
    <t>45.89560000</t>
  </si>
  <si>
    <t>-119.50382200</t>
  </si>
  <si>
    <t>385478</t>
  </si>
  <si>
    <t>97869</t>
  </si>
  <si>
    <t>44.45966900</t>
  </si>
  <si>
    <t>-118.71438900</t>
  </si>
  <si>
    <t>385479</t>
  </si>
  <si>
    <t>45.81572600</t>
  </si>
  <si>
    <t>-118.41467200</t>
  </si>
  <si>
    <t>385484</t>
  </si>
  <si>
    <t>45.88397800</t>
  </si>
  <si>
    <t>-117.26429440</t>
  </si>
  <si>
    <t>388302</t>
  </si>
  <si>
    <t>Top Of Whiskey Ridge 11 Miles East Of Kittitas</t>
  </si>
  <si>
    <t>98934</t>
  </si>
  <si>
    <t>47.00318301</t>
  </si>
  <si>
    <t>-120.18922490</t>
  </si>
  <si>
    <t>388304</t>
  </si>
  <si>
    <t>98925</t>
  </si>
  <si>
    <t>47.25749997</t>
  </si>
  <si>
    <t>-121.32138890</t>
  </si>
  <si>
    <t>388306</t>
  </si>
  <si>
    <t>On Beezley Hills, 1/2 Mile West Of Ephrata</t>
  </si>
  <si>
    <t>98823</t>
  </si>
  <si>
    <t>47.31374997</t>
  </si>
  <si>
    <t>-119.58142790</t>
  </si>
  <si>
    <t>388307</t>
  </si>
  <si>
    <t>1654 Hwy 283N</t>
  </si>
  <si>
    <t>98848</t>
  </si>
  <si>
    <t>47.10986400</t>
  </si>
  <si>
    <t>-119.82311100</t>
  </si>
  <si>
    <t>388308</t>
  </si>
  <si>
    <t>Approximately 2.75 Miles Southeast Of Beverly</t>
  </si>
  <si>
    <t>99321</t>
  </si>
  <si>
    <t>46.81541097</t>
  </si>
  <si>
    <t>-119.88449210</t>
  </si>
  <si>
    <t>388310</t>
  </si>
  <si>
    <t>47.23931700</t>
  </si>
  <si>
    <t>-119.85505100</t>
  </si>
  <si>
    <t>388311</t>
  </si>
  <si>
    <t>Approximately 18 Miles North Of Yakima</t>
  </si>
  <si>
    <t>46.79901694</t>
  </si>
  <si>
    <t>-120.42784167</t>
  </si>
  <si>
    <t>388312</t>
  </si>
  <si>
    <t>98922</t>
  </si>
  <si>
    <t>47.16817900</t>
  </si>
  <si>
    <t>-121.05564800</t>
  </si>
  <si>
    <t>388313</t>
  </si>
  <si>
    <t>98946</t>
  </si>
  <si>
    <t>47.08796800</t>
  </si>
  <si>
    <t>-120.73820300</t>
  </si>
  <si>
    <t>388314</t>
  </si>
  <si>
    <t>21188 Road 10 Sw</t>
  </si>
  <si>
    <t>46.94291100</t>
  </si>
  <si>
    <t>-119.94532810</t>
  </si>
  <si>
    <t>388316</t>
  </si>
  <si>
    <t>98926</t>
  </si>
  <si>
    <t>46.88693298</t>
  </si>
  <si>
    <t>-120.44087500</t>
  </si>
  <si>
    <t>388317</t>
  </si>
  <si>
    <t>404 West 6Th Street</t>
  </si>
  <si>
    <t>47.20195300</t>
  </si>
  <si>
    <t>-120.94383900</t>
  </si>
  <si>
    <t>388320</t>
  </si>
  <si>
    <t>47.10083800</t>
  </si>
  <si>
    <t>-120.61604410</t>
  </si>
  <si>
    <t>388323</t>
  </si>
  <si>
    <t>Sw Corner Of Property Noted As Farm Unit 45</t>
  </si>
  <si>
    <t>99357</t>
  </si>
  <si>
    <t>46.91437200</t>
  </si>
  <si>
    <t>-119.64050000</t>
  </si>
  <si>
    <t>388328</t>
  </si>
  <si>
    <t>44 Mile Cold Creek Road</t>
  </si>
  <si>
    <t>46.61270300</t>
  </si>
  <si>
    <t>-119.84289400</t>
  </si>
  <si>
    <t>388330</t>
  </si>
  <si>
    <t>47.01044100</t>
  </si>
  <si>
    <t>-120.57569500</t>
  </si>
  <si>
    <t>388333</t>
  </si>
  <si>
    <t>47.20386402</t>
  </si>
  <si>
    <t>-119.98686100</t>
  </si>
  <si>
    <t>388336</t>
  </si>
  <si>
    <t>99349</t>
  </si>
  <si>
    <t>46.73952222</t>
  </si>
  <si>
    <t>-119.90843330</t>
  </si>
  <si>
    <t>388344</t>
  </si>
  <si>
    <t>46.68081100</t>
  </si>
  <si>
    <t>-119.90856100</t>
  </si>
  <si>
    <t>389301</t>
  </si>
  <si>
    <t>1 Mile Northwest Of Route 19</t>
  </si>
  <si>
    <t>65606</t>
  </si>
  <si>
    <t>36.67922600</t>
  </si>
  <si>
    <t>-91.43680500</t>
  </si>
  <si>
    <t>389302</t>
  </si>
  <si>
    <t>Rr 1 Box 1448</t>
  </si>
  <si>
    <t>65588</t>
  </si>
  <si>
    <t>37.07449398</t>
  </si>
  <si>
    <t>-91.26235188</t>
  </si>
  <si>
    <t>389303</t>
  </si>
  <si>
    <t>2 Miles Southwest Of Grandin</t>
  </si>
  <si>
    <t>63943</t>
  </si>
  <si>
    <t>36.80288802</t>
  </si>
  <si>
    <t>-90.85245516</t>
  </si>
  <si>
    <t>389304</t>
  </si>
  <si>
    <t>63620</t>
  </si>
  <si>
    <t>37.49754798</t>
  </si>
  <si>
    <t>-90.76623516</t>
  </si>
  <si>
    <t>389305</t>
  </si>
  <si>
    <t>1 Mile Southeast Of Ellington</t>
  </si>
  <si>
    <t>63638</t>
  </si>
  <si>
    <t>37.22171499</t>
  </si>
  <si>
    <t>-90.94817988</t>
  </si>
  <si>
    <t>389308</t>
  </si>
  <si>
    <t>9 Mi South Of Us 60  75 Mi West Of State Rt 103</t>
  </si>
  <si>
    <t>63965</t>
  </si>
  <si>
    <t>36.97499898</t>
  </si>
  <si>
    <t>-91.02138516</t>
  </si>
  <si>
    <t>389309</t>
  </si>
  <si>
    <t>2 Miles North Of State Route 72</t>
  </si>
  <si>
    <t>63650</t>
  </si>
  <si>
    <t>37.61421696</t>
  </si>
  <si>
    <t>-90.60512508</t>
  </si>
  <si>
    <t>389311</t>
  </si>
  <si>
    <t>65466</t>
  </si>
  <si>
    <t>37.15320600</t>
  </si>
  <si>
    <t>-91.36430496</t>
  </si>
  <si>
    <t>389312</t>
  </si>
  <si>
    <t>16 Miles Nth Of Koshkonong</t>
  </si>
  <si>
    <t>65692</t>
  </si>
  <si>
    <t>36.62091396</t>
  </si>
  <si>
    <t>-91.65588012</t>
  </si>
  <si>
    <t>389314</t>
  </si>
  <si>
    <t>Birch Tree Mo 65438 No 911 Addressing In Shannon County</t>
  </si>
  <si>
    <t>65438</t>
  </si>
  <si>
    <t>36.99555597</t>
  </si>
  <si>
    <t>-91.46194488</t>
  </si>
  <si>
    <t>389315</t>
  </si>
  <si>
    <t>63941</t>
  </si>
  <si>
    <t>36.95666697</t>
  </si>
  <si>
    <t>-91.19638908</t>
  </si>
  <si>
    <t>389316</t>
  </si>
  <si>
    <t>Long Road Ellsinore Mo 63937</t>
  </si>
  <si>
    <t>63937</t>
  </si>
  <si>
    <t>36.92728899</t>
  </si>
  <si>
    <t>-90.75183300</t>
  </si>
  <si>
    <t>389317</t>
  </si>
  <si>
    <t>Hc 73 Box 3250</t>
  </si>
  <si>
    <t>63939</t>
  </si>
  <si>
    <t>36.66251700</t>
  </si>
  <si>
    <t>-90.64774692</t>
  </si>
  <si>
    <t>389324</t>
  </si>
  <si>
    <t>65775</t>
  </si>
  <si>
    <t>36.76538898</t>
  </si>
  <si>
    <t>-91.56653316</t>
  </si>
  <si>
    <t>389325</t>
  </si>
  <si>
    <t>37.37191104</t>
  </si>
  <si>
    <t>-90.69236100</t>
  </si>
  <si>
    <t>389326</t>
  </si>
  <si>
    <t>63654</t>
  </si>
  <si>
    <t>37.45413297</t>
  </si>
  <si>
    <t>-90.92676096</t>
  </si>
  <si>
    <t>389327</t>
  </si>
  <si>
    <t>37.02533333</t>
  </si>
  <si>
    <t>-91.31694444</t>
  </si>
  <si>
    <t>392301</t>
  </si>
  <si>
    <t>2552 Ash Avenue</t>
  </si>
  <si>
    <t>52533</t>
  </si>
  <si>
    <t>40.93599000</t>
  </si>
  <si>
    <t>-92.16996500</t>
  </si>
  <si>
    <t>392302</t>
  </si>
  <si>
    <t>52501</t>
  </si>
  <si>
    <t>41.02416111</t>
  </si>
  <si>
    <t>-92.41529200</t>
  </si>
  <si>
    <t>392303</t>
  </si>
  <si>
    <t>2632 690Th Avenue</t>
  </si>
  <si>
    <t>52571</t>
  </si>
  <si>
    <t>40.92361111</t>
  </si>
  <si>
    <t>-92.72852778</t>
  </si>
  <si>
    <t>392304</t>
  </si>
  <si>
    <t>52544</t>
  </si>
  <si>
    <t>40.72861111</t>
  </si>
  <si>
    <t>-92.85416667</t>
  </si>
  <si>
    <t>392305</t>
  </si>
  <si>
    <t>52556</t>
  </si>
  <si>
    <t>41.01149000</t>
  </si>
  <si>
    <t>-91.93739444</t>
  </si>
  <si>
    <t>392306</t>
  </si>
  <si>
    <t>52537</t>
  </si>
  <si>
    <t>40.75778056</t>
  </si>
  <si>
    <t>-92.39861944</t>
  </si>
  <si>
    <t>392307</t>
  </si>
  <si>
    <t>22690 Hwy 2</t>
  </si>
  <si>
    <t>52565</t>
  </si>
  <si>
    <t>40.67336389</t>
  </si>
  <si>
    <t>-91.93635000</t>
  </si>
  <si>
    <t>392308</t>
  </si>
  <si>
    <t>6385 196Th Street</t>
  </si>
  <si>
    <t>52531</t>
  </si>
  <si>
    <t>41.02565000</t>
  </si>
  <si>
    <t>-92.83443000</t>
  </si>
  <si>
    <t>392309</t>
  </si>
  <si>
    <t>52553</t>
  </si>
  <si>
    <t>41.14611900</t>
  </si>
  <si>
    <t>-92.65296888</t>
  </si>
  <si>
    <t>392310</t>
  </si>
  <si>
    <t>16217 74Th Street</t>
  </si>
  <si>
    <t>41.00672000</t>
  </si>
  <si>
    <t>-92.47095556</t>
  </si>
  <si>
    <t>392311</t>
  </si>
  <si>
    <t>501 South 23Rd Street</t>
  </si>
  <si>
    <t>41.00258300</t>
  </si>
  <si>
    <t>-91.98686100</t>
  </si>
  <si>
    <t>392312</t>
  </si>
  <si>
    <t>12480 110Th Avenue</t>
  </si>
  <si>
    <t>41.06785000</t>
  </si>
  <si>
    <t>-92.37162800</t>
  </si>
  <si>
    <t>392313</t>
  </si>
  <si>
    <t>1797 130Th Street</t>
  </si>
  <si>
    <t>52580</t>
  </si>
  <si>
    <t>41.12037800</t>
  </si>
  <si>
    <t>-92.02528100</t>
  </si>
  <si>
    <t>392314</t>
  </si>
  <si>
    <t>12395 20Th Street</t>
  </si>
  <si>
    <t>40.91406000</t>
  </si>
  <si>
    <t>-92.39799000</t>
  </si>
  <si>
    <t>392315</t>
  </si>
  <si>
    <t>22878 440Th Street</t>
  </si>
  <si>
    <t>40.84220000</t>
  </si>
  <si>
    <t>-92.85199000</t>
  </si>
  <si>
    <t>392316</t>
  </si>
  <si>
    <t>3159 232Nd  Boulevard</t>
  </si>
  <si>
    <t>52635</t>
  </si>
  <si>
    <t>40.97010000</t>
  </si>
  <si>
    <t>-91.76494400</t>
  </si>
  <si>
    <t>392317</t>
  </si>
  <si>
    <t>32084 535Th Street</t>
  </si>
  <si>
    <t>52572</t>
  </si>
  <si>
    <t>40.70455600</t>
  </si>
  <si>
    <t>-92.67386000</t>
  </si>
  <si>
    <t>392318</t>
  </si>
  <si>
    <t>21959 130Th Street</t>
  </si>
  <si>
    <t>52535</t>
  </si>
  <si>
    <t>40.85763900</t>
  </si>
  <si>
    <t>-91.95007000</t>
  </si>
  <si>
    <t>392319</t>
  </si>
  <si>
    <t>9496 Monroewapello Road</t>
  </si>
  <si>
    <t>52536</t>
  </si>
  <si>
    <t>41.02322200</t>
  </si>
  <si>
    <t>-92.64042000</t>
  </si>
  <si>
    <t>392324</t>
  </si>
  <si>
    <t>41.00994200</t>
  </si>
  <si>
    <t>-92.44300000</t>
  </si>
  <si>
    <t>392327</t>
  </si>
  <si>
    <t>52626</t>
  </si>
  <si>
    <t>40.64517198</t>
  </si>
  <si>
    <t>-91.72881900</t>
  </si>
  <si>
    <t>392329</t>
  </si>
  <si>
    <t>52570</t>
  </si>
  <si>
    <t>40.66454000</t>
  </si>
  <si>
    <t>-92.13448000</t>
  </si>
  <si>
    <t>392331</t>
  </si>
  <si>
    <t>401 183Rd Street</t>
  </si>
  <si>
    <t>52549</t>
  </si>
  <si>
    <t>40.63628900</t>
  </si>
  <si>
    <t>-92.93783100</t>
  </si>
  <si>
    <t>392332</t>
  </si>
  <si>
    <t>40.65739398</t>
  </si>
  <si>
    <t>-92.50911900</t>
  </si>
  <si>
    <t>392333</t>
  </si>
  <si>
    <t>712 Hutchinson Ave</t>
  </si>
  <si>
    <t>41.01925000</t>
  </si>
  <si>
    <t>-92.38436100</t>
  </si>
  <si>
    <t>392334</t>
  </si>
  <si>
    <t>509 West Depot Ave</t>
  </si>
  <si>
    <t>41.01128100</t>
  </si>
  <si>
    <t>-91.96995000</t>
  </si>
  <si>
    <t>392335</t>
  </si>
  <si>
    <t>16873 County Road V64</t>
  </si>
  <si>
    <t>52551</t>
  </si>
  <si>
    <t>40.80046100</t>
  </si>
  <si>
    <t>-92.09325000</t>
  </si>
  <si>
    <t>392336</t>
  </si>
  <si>
    <t>2645 134Th Street</t>
  </si>
  <si>
    <t>52540</t>
  </si>
  <si>
    <t>41.11363899</t>
  </si>
  <si>
    <t>-91.86441696</t>
  </si>
  <si>
    <t>392343</t>
  </si>
  <si>
    <t>6023 139Th Trl</t>
  </si>
  <si>
    <t>50150</t>
  </si>
  <si>
    <t>41.11500000</t>
  </si>
  <si>
    <t>-92.90322200</t>
  </si>
  <si>
    <t>392344</t>
  </si>
  <si>
    <t>12312 Hwy S70</t>
  </si>
  <si>
    <t>52581</t>
  </si>
  <si>
    <t>40.86506000</t>
  </si>
  <si>
    <t>-93.04382000</t>
  </si>
  <si>
    <t>392348</t>
  </si>
  <si>
    <t>18823 Hwy T 14</t>
  </si>
  <si>
    <t>52574</t>
  </si>
  <si>
    <t>40.77047200</t>
  </si>
  <si>
    <t>-92.94125000</t>
  </si>
  <si>
    <t>392349</t>
  </si>
  <si>
    <t>52554</t>
  </si>
  <si>
    <t>40.91230602</t>
  </si>
  <si>
    <t>-92.21494444</t>
  </si>
  <si>
    <t>392350</t>
  </si>
  <si>
    <t>52530</t>
  </si>
  <si>
    <t>40.99602800</t>
  </si>
  <si>
    <t>-92.30083300</t>
  </si>
  <si>
    <t>392351</t>
  </si>
  <si>
    <t>1300 South Street</t>
  </si>
  <si>
    <t>40.99161100</t>
  </si>
  <si>
    <t>-92.40461100</t>
  </si>
  <si>
    <t>392354</t>
  </si>
  <si>
    <t>40.73595000</t>
  </si>
  <si>
    <t>-91.96077200</t>
  </si>
  <si>
    <t>392355</t>
  </si>
  <si>
    <t>406 4Th Street</t>
  </si>
  <si>
    <t>40.99877500</t>
  </si>
  <si>
    <t>-92.16913300</t>
  </si>
  <si>
    <t>392356</t>
  </si>
  <si>
    <t>609 S. 12Th Street</t>
  </si>
  <si>
    <t>40.72796000</t>
  </si>
  <si>
    <t>-92.87490000</t>
  </si>
  <si>
    <t>392360</t>
  </si>
  <si>
    <t>LIBERTYVILLE</t>
  </si>
  <si>
    <t>502 North Main Street</t>
  </si>
  <si>
    <t>Libertyville</t>
  </si>
  <si>
    <t>52567</t>
  </si>
  <si>
    <t>40.96164200</t>
  </si>
  <si>
    <t>-92.05058600</t>
  </si>
  <si>
    <t>393301</t>
  </si>
  <si>
    <t>1149 210Th Street</t>
  </si>
  <si>
    <t>50129</t>
  </si>
  <si>
    <t>42.04726000</t>
  </si>
  <si>
    <t>-94.42834200</t>
  </si>
  <si>
    <t>393302</t>
  </si>
  <si>
    <t>17382 160Th Street</t>
  </si>
  <si>
    <t>Carrroll</t>
  </si>
  <si>
    <t>51401</t>
  </si>
  <si>
    <t>42.12323300</t>
  </si>
  <si>
    <t>-94.94887500</t>
  </si>
  <si>
    <t>393303</t>
  </si>
  <si>
    <t>2849 Elkland Avenue</t>
  </si>
  <si>
    <t>50561</t>
  </si>
  <si>
    <t>42.37695000</t>
  </si>
  <si>
    <t>-94.82640000</t>
  </si>
  <si>
    <t>393306</t>
  </si>
  <si>
    <t>51445</t>
  </si>
  <si>
    <t>42.38082100</t>
  </si>
  <si>
    <t>-95.49504000</t>
  </si>
  <si>
    <t>393307</t>
  </si>
  <si>
    <t>2551 240Th  Street</t>
  </si>
  <si>
    <t>50579</t>
  </si>
  <si>
    <t>42.44305401</t>
  </si>
  <si>
    <t>-94.62083292</t>
  </si>
  <si>
    <t>393308</t>
  </si>
  <si>
    <t>51458</t>
  </si>
  <si>
    <t>42.35165001</t>
  </si>
  <si>
    <t>-95.16915792</t>
  </si>
  <si>
    <t>393309</t>
  </si>
  <si>
    <t>42.06774996</t>
  </si>
  <si>
    <t>-94.87833300</t>
  </si>
  <si>
    <t>393310</t>
  </si>
  <si>
    <t>50586</t>
  </si>
  <si>
    <t>42.39430000</t>
  </si>
  <si>
    <t>-94.41601000</t>
  </si>
  <si>
    <t>393311</t>
  </si>
  <si>
    <t>50058</t>
  </si>
  <si>
    <t>41.86436103</t>
  </si>
  <si>
    <t>-94.68080892</t>
  </si>
  <si>
    <t>393312</t>
  </si>
  <si>
    <t>2046 215Th Street</t>
  </si>
  <si>
    <t>50107</t>
  </si>
  <si>
    <t>42.04248000</t>
  </si>
  <si>
    <t>-94.25430000</t>
  </si>
  <si>
    <t>393313</t>
  </si>
  <si>
    <t>51449</t>
  </si>
  <si>
    <t>42.25336000</t>
  </si>
  <si>
    <t>-94.73866000</t>
  </si>
  <si>
    <t>393317</t>
  </si>
  <si>
    <t>42.00227802</t>
  </si>
  <si>
    <t>-94.36927788</t>
  </si>
  <si>
    <t>393318</t>
  </si>
  <si>
    <t>18750 305Th Street</t>
  </si>
  <si>
    <t>51463</t>
  </si>
  <si>
    <t>41.91222204</t>
  </si>
  <si>
    <t>-94.92391692</t>
  </si>
  <si>
    <t>393324</t>
  </si>
  <si>
    <t>51450</t>
  </si>
  <si>
    <t>42.30933300</t>
  </si>
  <si>
    <t>-95.03933292</t>
  </si>
  <si>
    <t>393326</t>
  </si>
  <si>
    <t>499 North 19Th Street</t>
  </si>
  <si>
    <t>50583</t>
  </si>
  <si>
    <t>42.42838900</t>
  </si>
  <si>
    <t>-95.00486100</t>
  </si>
  <si>
    <t>393328</t>
  </si>
  <si>
    <t>2471 350Th Street</t>
  </si>
  <si>
    <t>51466</t>
  </si>
  <si>
    <t>42.28402400</t>
  </si>
  <si>
    <t>-95.09752000</t>
  </si>
  <si>
    <t>393329</t>
  </si>
  <si>
    <t>51025</t>
  </si>
  <si>
    <t>42.49489000</t>
  </si>
  <si>
    <t>-95.53841000</t>
  </si>
  <si>
    <t>393331</t>
  </si>
  <si>
    <t>51443</t>
  </si>
  <si>
    <t>42.05920000</t>
  </si>
  <si>
    <t>-94.71951000</t>
  </si>
  <si>
    <t>393332</t>
  </si>
  <si>
    <t>50050</t>
  </si>
  <si>
    <t>42.16536100</t>
  </si>
  <si>
    <t>-94.47652800</t>
  </si>
  <si>
    <t>393333</t>
  </si>
  <si>
    <t>1633 325Th Street</t>
  </si>
  <si>
    <t>42.32044444</t>
  </si>
  <si>
    <t>-95.25736111</t>
  </si>
  <si>
    <t>393336</t>
  </si>
  <si>
    <t>50535</t>
  </si>
  <si>
    <t>42.46836102</t>
  </si>
  <si>
    <t>-95.16861108</t>
  </si>
  <si>
    <t>393337</t>
  </si>
  <si>
    <t>1009 11Th Street</t>
  </si>
  <si>
    <t>51462</t>
  </si>
  <si>
    <t>42.02927778</t>
  </si>
  <si>
    <t>-94.54252778</t>
  </si>
  <si>
    <t>393338</t>
  </si>
  <si>
    <t>201 12Th Avenue</t>
  </si>
  <si>
    <t>50563</t>
  </si>
  <si>
    <t>42.53056389</t>
  </si>
  <si>
    <t>-94.55347222</t>
  </si>
  <si>
    <t>393339</t>
  </si>
  <si>
    <t>55555</t>
  </si>
  <si>
    <t>41.90483300</t>
  </si>
  <si>
    <t>-95.06980600</t>
  </si>
  <si>
    <t>393348</t>
  </si>
  <si>
    <t>51436</t>
  </si>
  <si>
    <t>42.17895000</t>
  </si>
  <si>
    <t>-94.97747800</t>
  </si>
  <si>
    <t>393349</t>
  </si>
  <si>
    <t>1306 3Rd Street</t>
  </si>
  <si>
    <t>51453</t>
  </si>
  <si>
    <t>42.26953611</t>
  </si>
  <si>
    <t>-94.53825278</t>
  </si>
  <si>
    <t>394301</t>
  </si>
  <si>
    <t>3032 Black Hawk Buchanan Ave</t>
  </si>
  <si>
    <t>52210</t>
  </si>
  <si>
    <t>42.31137800</t>
  </si>
  <si>
    <t>-91.95712300</t>
  </si>
  <si>
    <t>394302</t>
  </si>
  <si>
    <t>1543 190Th Avenue</t>
  </si>
  <si>
    <t>52057</t>
  </si>
  <si>
    <t>42.56387298</t>
  </si>
  <si>
    <t>-91.43347212</t>
  </si>
  <si>
    <t>394303</t>
  </si>
  <si>
    <t>52101</t>
  </si>
  <si>
    <t>43.27969400</t>
  </si>
  <si>
    <t>-91.78847000</t>
  </si>
  <si>
    <t>394304</t>
  </si>
  <si>
    <t>52175</t>
  </si>
  <si>
    <t>42.92471898</t>
  </si>
  <si>
    <t>-91.73472192</t>
  </si>
  <si>
    <t>394305</t>
  </si>
  <si>
    <t>52157</t>
  </si>
  <si>
    <t>42.96835000</t>
  </si>
  <si>
    <t>-91.18540278</t>
  </si>
  <si>
    <t>394306</t>
  </si>
  <si>
    <t>2006 Mtolivet Road</t>
  </si>
  <si>
    <t>52172</t>
  </si>
  <si>
    <t>43.29474000</t>
  </si>
  <si>
    <t>-91.49888900</t>
  </si>
  <si>
    <t>394307</t>
  </si>
  <si>
    <t>2120 100Th Street</t>
  </si>
  <si>
    <t>50662</t>
  </si>
  <si>
    <t>42.64277800</t>
  </si>
  <si>
    <t>-91.86083333</t>
  </si>
  <si>
    <t>394309</t>
  </si>
  <si>
    <t>50644</t>
  </si>
  <si>
    <t>42.48970300</t>
  </si>
  <si>
    <t>-91.85381000</t>
  </si>
  <si>
    <t>394310</t>
  </si>
  <si>
    <t>52043</t>
  </si>
  <si>
    <t>42.88359402</t>
  </si>
  <si>
    <t>-91.41068988</t>
  </si>
  <si>
    <t>394311</t>
  </si>
  <si>
    <t>Lorenz Lane</t>
  </si>
  <si>
    <t>52052</t>
  </si>
  <si>
    <t>42.80054400</t>
  </si>
  <si>
    <t>-91.11846100</t>
  </si>
  <si>
    <t>394315</t>
  </si>
  <si>
    <t>2328 155Th Street</t>
  </si>
  <si>
    <t>52132</t>
  </si>
  <si>
    <t>43.17055000</t>
  </si>
  <si>
    <t>-91.85763611</t>
  </si>
  <si>
    <t>394316</t>
  </si>
  <si>
    <t>313 Elkader Road</t>
  </si>
  <si>
    <t>52076</t>
  </si>
  <si>
    <t>42.68663901</t>
  </si>
  <si>
    <t>-91.53763596</t>
  </si>
  <si>
    <t>394317</t>
  </si>
  <si>
    <t>3064 220Th Street</t>
  </si>
  <si>
    <t>50682</t>
  </si>
  <si>
    <t>42.46668000</t>
  </si>
  <si>
    <t>-91.67559000</t>
  </si>
  <si>
    <t>394318</t>
  </si>
  <si>
    <t>1241 12Th Street</t>
  </si>
  <si>
    <t>42.46952700</t>
  </si>
  <si>
    <t>-92.05234600</t>
  </si>
  <si>
    <t>394319</t>
  </si>
  <si>
    <t>52142</t>
  </si>
  <si>
    <t>42.83227000</t>
  </si>
  <si>
    <t>-91.79926000</t>
  </si>
  <si>
    <t>394320</t>
  </si>
  <si>
    <t>52151</t>
  </si>
  <si>
    <t>43.34797197</t>
  </si>
  <si>
    <t>-91.22455584</t>
  </si>
  <si>
    <t>394321</t>
  </si>
  <si>
    <t>50629</t>
  </si>
  <si>
    <t>42.63766497</t>
  </si>
  <si>
    <t>-92.03305788</t>
  </si>
  <si>
    <t>394322</t>
  </si>
  <si>
    <t>511 20Th Avenue</t>
  </si>
  <si>
    <t>42.46472200</t>
  </si>
  <si>
    <t>-91.92117000</t>
  </si>
  <si>
    <t>394323</t>
  </si>
  <si>
    <t>52171</t>
  </si>
  <si>
    <t>43.05989167</t>
  </si>
  <si>
    <t>-92.06163900</t>
  </si>
  <si>
    <t>394324</t>
  </si>
  <si>
    <t>52237</t>
  </si>
  <si>
    <t>42.35722200</t>
  </si>
  <si>
    <t>-91.24691688</t>
  </si>
  <si>
    <t>394325</t>
  </si>
  <si>
    <t>2496 225Th Street</t>
  </si>
  <si>
    <t>52223</t>
  </si>
  <si>
    <t>42.46116700</t>
  </si>
  <si>
    <t>-91.30691667</t>
  </si>
  <si>
    <t>394328</t>
  </si>
  <si>
    <t>16648 45Th Street</t>
  </si>
  <si>
    <t>42.69343000</t>
  </si>
  <si>
    <t>-91.91624000</t>
  </si>
  <si>
    <t>394330</t>
  </si>
  <si>
    <t>52141</t>
  </si>
  <si>
    <t>42.97161400</t>
  </si>
  <si>
    <t>-91.66530600</t>
  </si>
  <si>
    <t>394332</t>
  </si>
  <si>
    <t>43.31643000</t>
  </si>
  <si>
    <t>-91.78683000</t>
  </si>
  <si>
    <t>394333</t>
  </si>
  <si>
    <t>12215 230Th Street</t>
  </si>
  <si>
    <t>42.96310002</t>
  </si>
  <si>
    <t>-91.82949984</t>
  </si>
  <si>
    <t>394338</t>
  </si>
  <si>
    <t>52146</t>
  </si>
  <si>
    <t>43.21169397</t>
  </si>
  <si>
    <t>-91.15261092</t>
  </si>
  <si>
    <t>394339</t>
  </si>
  <si>
    <t>43.26208333</t>
  </si>
  <si>
    <t>-91.47591700</t>
  </si>
  <si>
    <t>394344</t>
  </si>
  <si>
    <t>52329</t>
  </si>
  <si>
    <t>42.38552500</t>
  </si>
  <si>
    <t>-91.81171389</t>
  </si>
  <si>
    <t>394345</t>
  </si>
  <si>
    <t>20802 395Th Street</t>
  </si>
  <si>
    <t>52042</t>
  </si>
  <si>
    <t>42.65456400</t>
  </si>
  <si>
    <t>-91.39301944</t>
  </si>
  <si>
    <t>394346</t>
  </si>
  <si>
    <t>26483 225Th Avenue</t>
  </si>
  <si>
    <t>42.40588000</t>
  </si>
  <si>
    <t>-91.36069000</t>
  </si>
  <si>
    <t>394351</t>
  </si>
  <si>
    <t>28792 232Nd Street</t>
  </si>
  <si>
    <t>52049</t>
  </si>
  <si>
    <t>42.88198000</t>
  </si>
  <si>
    <t>-91.23338000</t>
  </si>
  <si>
    <t>394352</t>
  </si>
  <si>
    <t>1406-B Us Highway 52</t>
  </si>
  <si>
    <t>52161</t>
  </si>
  <si>
    <t>43.13770299</t>
  </si>
  <si>
    <t>-91.73559996</t>
  </si>
  <si>
    <t>394353</t>
  </si>
  <si>
    <t>21200 125Th Street</t>
  </si>
  <si>
    <t>52156</t>
  </si>
  <si>
    <t>43.04322000</t>
  </si>
  <si>
    <t>-91.38181000</t>
  </si>
  <si>
    <t>394358</t>
  </si>
  <si>
    <t>2499 307Th Avenue</t>
  </si>
  <si>
    <t>52165</t>
  </si>
  <si>
    <t>43.30048000</t>
  </si>
  <si>
    <t>-91.99937000</t>
  </si>
  <si>
    <t>394361</t>
  </si>
  <si>
    <t>618 Main St Ne</t>
  </si>
  <si>
    <t>52160</t>
  </si>
  <si>
    <t>43.49913528</t>
  </si>
  <si>
    <t>-91.28428000</t>
  </si>
  <si>
    <t>394364</t>
  </si>
  <si>
    <t>11600 265Th Street</t>
  </si>
  <si>
    <t>52077</t>
  </si>
  <si>
    <t>42.83405000</t>
  </si>
  <si>
    <t>-91.57245000</t>
  </si>
  <si>
    <t>394365</t>
  </si>
  <si>
    <t>3149 130Th Street</t>
  </si>
  <si>
    <t>50650</t>
  </si>
  <si>
    <t>42.60127800</t>
  </si>
  <si>
    <t>-91.65707000</t>
  </si>
  <si>
    <t>394369</t>
  </si>
  <si>
    <t>52048</t>
  </si>
  <si>
    <t>42.70557000</t>
  </si>
  <si>
    <t>-91.27659200</t>
  </si>
  <si>
    <t>394371</t>
  </si>
  <si>
    <t>21999 220Th Street</t>
  </si>
  <si>
    <t>52147</t>
  </si>
  <si>
    <t>42.94961944</t>
  </si>
  <si>
    <t>-91.95225556</t>
  </si>
  <si>
    <t>394372</t>
  </si>
  <si>
    <t>2057 270Th Avenue</t>
  </si>
  <si>
    <t>52041</t>
  </si>
  <si>
    <t>42.49193000</t>
  </si>
  <si>
    <t>-91.27394200</t>
  </si>
  <si>
    <t>394373</t>
  </si>
  <si>
    <t>50606</t>
  </si>
  <si>
    <t>42.74450000</t>
  </si>
  <si>
    <t>-91.67842513</t>
  </si>
  <si>
    <t>394375</t>
  </si>
  <si>
    <t>1091 300Th Avenue</t>
  </si>
  <si>
    <t>52035</t>
  </si>
  <si>
    <t>42.63287221</t>
  </si>
  <si>
    <t>-91.21267000</t>
  </si>
  <si>
    <t>394378</t>
  </si>
  <si>
    <t>43.19373889</t>
  </si>
  <si>
    <t>-91.96102500</t>
  </si>
  <si>
    <t>394380</t>
  </si>
  <si>
    <t>43.19476100</t>
  </si>
  <si>
    <t>-91.34813600</t>
  </si>
  <si>
    <t>394384</t>
  </si>
  <si>
    <t>205 2Nd Street</t>
  </si>
  <si>
    <t>42.46959700</t>
  </si>
  <si>
    <t>-91.89278800</t>
  </si>
  <si>
    <t>394385</t>
  </si>
  <si>
    <t>43.06675600</t>
  </si>
  <si>
    <t>-91.20725800</t>
  </si>
  <si>
    <t>394386</t>
  </si>
  <si>
    <t>43.29022800</t>
  </si>
  <si>
    <t>-91.73521700</t>
  </si>
  <si>
    <t>394387</t>
  </si>
  <si>
    <t>52162</t>
  </si>
  <si>
    <t>43.08519700</t>
  </si>
  <si>
    <t>-91.56743600</t>
  </si>
  <si>
    <t>394388</t>
  </si>
  <si>
    <t>731 2Nd Avenue Se</t>
  </si>
  <si>
    <t>42.66866667</t>
  </si>
  <si>
    <t>-91.90894444</t>
  </si>
  <si>
    <t>394390</t>
  </si>
  <si>
    <t>50641</t>
  </si>
  <si>
    <t>42.61088000</t>
  </si>
  <si>
    <t>-91.89910000</t>
  </si>
  <si>
    <t>405301</t>
  </si>
  <si>
    <t>28714</t>
  </si>
  <si>
    <t>35.93416701</t>
  </si>
  <si>
    <t>-82.31222197</t>
  </si>
  <si>
    <t>405302</t>
  </si>
  <si>
    <t>28777</t>
  </si>
  <si>
    <t>35.92427796</t>
  </si>
  <si>
    <t>-82.06483300</t>
  </si>
  <si>
    <t>405305</t>
  </si>
  <si>
    <t>311 Little Allen Mountain Drive</t>
  </si>
  <si>
    <t>28711</t>
  </si>
  <si>
    <t>35.62206102</t>
  </si>
  <si>
    <t>-82.33928604</t>
  </si>
  <si>
    <t>405306</t>
  </si>
  <si>
    <t>4502 Rector Corner Road</t>
  </si>
  <si>
    <t>28753</t>
  </si>
  <si>
    <t>35.75138908</t>
  </si>
  <si>
    <t>-82.69416685</t>
  </si>
  <si>
    <t>405307</t>
  </si>
  <si>
    <t>28801</t>
  </si>
  <si>
    <t>35.59540600</t>
  </si>
  <si>
    <t>-82.56152808</t>
  </si>
  <si>
    <t>405308</t>
  </si>
  <si>
    <t>28752</t>
  </si>
  <si>
    <t>35.64333298</t>
  </si>
  <si>
    <t>-82.03611100</t>
  </si>
  <si>
    <t>405309</t>
  </si>
  <si>
    <t>Zirconia</t>
  </si>
  <si>
    <t>28790</t>
  </si>
  <si>
    <t>35.24372000</t>
  </si>
  <si>
    <t>-82.43904000</t>
  </si>
  <si>
    <t>405311</t>
  </si>
  <si>
    <t>28018</t>
  </si>
  <si>
    <t>35.41458304</t>
  </si>
  <si>
    <t>-81.77455600</t>
  </si>
  <si>
    <t>405313</t>
  </si>
  <si>
    <t>790T Little Pisgah Mountain Road</t>
  </si>
  <si>
    <t>28730</t>
  </si>
  <si>
    <t>35.50041698</t>
  </si>
  <si>
    <t>-82.33288880</t>
  </si>
  <si>
    <t>405314</t>
  </si>
  <si>
    <t>2318 Grants Mountain Road</t>
  </si>
  <si>
    <t>35.65900350</t>
  </si>
  <si>
    <t>-81.99403200</t>
  </si>
  <si>
    <t>405316</t>
  </si>
  <si>
    <t>770 Newstock Road</t>
  </si>
  <si>
    <t>28787</t>
  </si>
  <si>
    <t>35.70149900</t>
  </si>
  <si>
    <t>-82.59429708</t>
  </si>
  <si>
    <t>405318</t>
  </si>
  <si>
    <t>Swannonoa</t>
  </si>
  <si>
    <t>28778</t>
  </si>
  <si>
    <t>35.60067100</t>
  </si>
  <si>
    <t>-82.41734412</t>
  </si>
  <si>
    <t>405320</t>
  </si>
  <si>
    <t>28754</t>
  </si>
  <si>
    <t>35.82096700</t>
  </si>
  <si>
    <t>-82.55207811</t>
  </si>
  <si>
    <t>405322</t>
  </si>
  <si>
    <t>28139</t>
  </si>
  <si>
    <t>35.35872199</t>
  </si>
  <si>
    <t>-81.94452808</t>
  </si>
  <si>
    <t>405323</t>
  </si>
  <si>
    <t>28791</t>
  </si>
  <si>
    <t>35.32883297</t>
  </si>
  <si>
    <t>-82.49327785</t>
  </si>
  <si>
    <t>405324</t>
  </si>
  <si>
    <t>28806</t>
  </si>
  <si>
    <t>35.51622300</t>
  </si>
  <si>
    <t>-82.59903600</t>
  </si>
  <si>
    <t>405325</t>
  </si>
  <si>
    <t>28773</t>
  </si>
  <si>
    <t>35.25511602</t>
  </si>
  <si>
    <t>-82.35706216</t>
  </si>
  <si>
    <t>405326</t>
  </si>
  <si>
    <t>28746</t>
  </si>
  <si>
    <t>35.44234204</t>
  </si>
  <si>
    <t>-82.15679700</t>
  </si>
  <si>
    <t>405327</t>
  </si>
  <si>
    <t>28804</t>
  </si>
  <si>
    <t>35.62955601</t>
  </si>
  <si>
    <t>-82.55486090</t>
  </si>
  <si>
    <t>405328</t>
  </si>
  <si>
    <t>28715</t>
  </si>
  <si>
    <t>35.55149700</t>
  </si>
  <si>
    <t>-82.74153500</t>
  </si>
  <si>
    <t>405329</t>
  </si>
  <si>
    <t>28762</t>
  </si>
  <si>
    <t>35.63456500</t>
  </si>
  <si>
    <t>-82.18067900</t>
  </si>
  <si>
    <t>405330</t>
  </si>
  <si>
    <t>28748</t>
  </si>
  <si>
    <t>35.66483302</t>
  </si>
  <si>
    <t>-82.70763911</t>
  </si>
  <si>
    <t>405332</t>
  </si>
  <si>
    <t>28729</t>
  </si>
  <si>
    <t>35.33552799</t>
  </si>
  <si>
    <t>-82.61783319</t>
  </si>
  <si>
    <t>405333</t>
  </si>
  <si>
    <t>28167</t>
  </si>
  <si>
    <t>35.49540500</t>
  </si>
  <si>
    <t>-81.97872600</t>
  </si>
  <si>
    <t>405334</t>
  </si>
  <si>
    <t>Pea Ridge</t>
  </si>
  <si>
    <t>28756</t>
  </si>
  <si>
    <t>35.29861101</t>
  </si>
  <si>
    <t>-82.09112800</t>
  </si>
  <si>
    <t>405338</t>
  </si>
  <si>
    <t>187 Church Street</t>
  </si>
  <si>
    <t>28043</t>
  </si>
  <si>
    <t>35.30766400</t>
  </si>
  <si>
    <t>-81.85482506</t>
  </si>
  <si>
    <t>405345</t>
  </si>
  <si>
    <t>35.90472208</t>
  </si>
  <si>
    <t>-82.45972185</t>
  </si>
  <si>
    <t>405349</t>
  </si>
  <si>
    <t>35.76588903</t>
  </si>
  <si>
    <t>-82.04886111</t>
  </si>
  <si>
    <t>405350</t>
  </si>
  <si>
    <t>6569 Willow Road</t>
  </si>
  <si>
    <t>28739</t>
  </si>
  <si>
    <t>35.28150300</t>
  </si>
  <si>
    <t>-82.54402812</t>
  </si>
  <si>
    <t>405353</t>
  </si>
  <si>
    <t>35.87906400</t>
  </si>
  <si>
    <t>-82.04622300</t>
  </si>
  <si>
    <t>405354</t>
  </si>
  <si>
    <t>28722</t>
  </si>
  <si>
    <t>35.28194397</t>
  </si>
  <si>
    <t>-82.16975020</t>
  </si>
  <si>
    <t>405355</t>
  </si>
  <si>
    <t>35.69094394</t>
  </si>
  <si>
    <t>-82.57665817</t>
  </si>
  <si>
    <t>405362</t>
  </si>
  <si>
    <t>VA Hospital</t>
  </si>
  <si>
    <t>28805</t>
  </si>
  <si>
    <t>35.59089996</t>
  </si>
  <si>
    <t>-82.48202204</t>
  </si>
  <si>
    <t>405366</t>
  </si>
  <si>
    <t>28803</t>
  </si>
  <si>
    <t>35.53993200</t>
  </si>
  <si>
    <t>-82.52985312</t>
  </si>
  <si>
    <t>405368</t>
  </si>
  <si>
    <t>35.32805900</t>
  </si>
  <si>
    <t>-81.89557000</t>
  </si>
  <si>
    <t>405370</t>
  </si>
  <si>
    <t>35.76961902</t>
  </si>
  <si>
    <t>-82.62826880</t>
  </si>
  <si>
    <t>405373</t>
  </si>
  <si>
    <t>28705</t>
  </si>
  <si>
    <t>35.94993102</t>
  </si>
  <si>
    <t>-82.12479410</t>
  </si>
  <si>
    <t>405377</t>
  </si>
  <si>
    <t>20 Flat Creek School Road</t>
  </si>
  <si>
    <t>35.75564701</t>
  </si>
  <si>
    <t>-82.54640013</t>
  </si>
  <si>
    <t>405379</t>
  </si>
  <si>
    <t>219 Harris Mhp Road</t>
  </si>
  <si>
    <t>28755</t>
  </si>
  <si>
    <t>35.90691389</t>
  </si>
  <si>
    <t>-82.21013583</t>
  </si>
  <si>
    <t>405382</t>
  </si>
  <si>
    <t>28792</t>
  </si>
  <si>
    <t>35.34922194</t>
  </si>
  <si>
    <t>-82.41679188</t>
  </si>
  <si>
    <t>405385</t>
  </si>
  <si>
    <t>35.90727806</t>
  </si>
  <si>
    <t>-82.48652788</t>
  </si>
  <si>
    <t>405390</t>
  </si>
  <si>
    <t>35.80072196</t>
  </si>
  <si>
    <t>-82.46297193</t>
  </si>
  <si>
    <t>405391</t>
  </si>
  <si>
    <t>35.53133500</t>
  </si>
  <si>
    <t>-82.67686111</t>
  </si>
  <si>
    <t>405397</t>
  </si>
  <si>
    <t>35.88684700</t>
  </si>
  <si>
    <t>-82.55711600</t>
  </si>
  <si>
    <t>405401</t>
  </si>
  <si>
    <t>35.92701944</t>
  </si>
  <si>
    <t>-82.80514444</t>
  </si>
  <si>
    <t>405412</t>
  </si>
  <si>
    <t>WOLFE LAUREL LTE_RPTR</t>
  </si>
  <si>
    <t>578 Valley View Circle</t>
  </si>
  <si>
    <t>35.94823297</t>
  </si>
  <si>
    <t>-82.50859404</t>
  </si>
  <si>
    <t>405421</t>
  </si>
  <si>
    <t>36.03200300</t>
  </si>
  <si>
    <t>-82.20233300</t>
  </si>
  <si>
    <t>405429</t>
  </si>
  <si>
    <t>35.86766389</t>
  </si>
  <si>
    <t>-82.15880556</t>
  </si>
  <si>
    <t>405430</t>
  </si>
  <si>
    <t>28740</t>
  </si>
  <si>
    <t>36.00577799</t>
  </si>
  <si>
    <t>-82.30811113</t>
  </si>
  <si>
    <t>405434</t>
  </si>
  <si>
    <t>28114</t>
  </si>
  <si>
    <t>35.27506403</t>
  </si>
  <si>
    <t>-81.79228004</t>
  </si>
  <si>
    <t>405444</t>
  </si>
  <si>
    <t>35.22980600</t>
  </si>
  <si>
    <t>-82.53889800</t>
  </si>
  <si>
    <t>405452</t>
  </si>
  <si>
    <t>28709</t>
  </si>
  <si>
    <t>35.79033500</t>
  </si>
  <si>
    <t>-82.38691400</t>
  </si>
  <si>
    <t>405453</t>
  </si>
  <si>
    <t>35.76880278</t>
  </si>
  <si>
    <t>-82.20053333</t>
  </si>
  <si>
    <t>405492</t>
  </si>
  <si>
    <t>BOSTIC</t>
  </si>
  <si>
    <t>750 East Church Street</t>
  </si>
  <si>
    <t>35.34742100</t>
  </si>
  <si>
    <t>-81.82371400</t>
  </si>
  <si>
    <t>405496</t>
  </si>
  <si>
    <t>ELLENBORO</t>
  </si>
  <si>
    <t>183 Hollis Road</t>
  </si>
  <si>
    <t>Ellenboro</t>
  </si>
  <si>
    <t>28040</t>
  </si>
  <si>
    <t>35.33361389</t>
  </si>
  <si>
    <t>-81.76045278</t>
  </si>
  <si>
    <t>405499</t>
  </si>
  <si>
    <t>LITTLE TOE</t>
  </si>
  <si>
    <t>236 Summey Road</t>
  </si>
  <si>
    <t>35.59962778</t>
  </si>
  <si>
    <t>-82.15262222</t>
  </si>
  <si>
    <t>405509</t>
  </si>
  <si>
    <t>SULPHUR SPRINGS</t>
  </si>
  <si>
    <t>276 Pisgah View Road T</t>
  </si>
  <si>
    <t>35.57265800</t>
  </si>
  <si>
    <t>-82.64115800</t>
  </si>
  <si>
    <t>405513</t>
  </si>
  <si>
    <t>TONEY RD</t>
  </si>
  <si>
    <t>6350 East Nc 108 Hwy</t>
  </si>
  <si>
    <t>35.31455600</t>
  </si>
  <si>
    <t>-82.13615300</t>
  </si>
  <si>
    <t>405525</t>
  </si>
  <si>
    <t>WOLFE LAUREL II</t>
  </si>
  <si>
    <t>111 Ridge Top Loop</t>
  </si>
  <si>
    <t>35.94801900</t>
  </si>
  <si>
    <t>-82.50845000</t>
  </si>
  <si>
    <t>411302</t>
  </si>
  <si>
    <t>37876</t>
  </si>
  <si>
    <t>35.79736900</t>
  </si>
  <si>
    <t>-83.49424700</t>
  </si>
  <si>
    <t>411303</t>
  </si>
  <si>
    <t>37725</t>
  </si>
  <si>
    <t>36.04786900</t>
  </si>
  <si>
    <t>-83.43822500</t>
  </si>
  <si>
    <t>411304</t>
  </si>
  <si>
    <t>37760</t>
  </si>
  <si>
    <t>36.12936600</t>
  </si>
  <si>
    <t>-83.52170316</t>
  </si>
  <si>
    <t>411305</t>
  </si>
  <si>
    <t>37821</t>
  </si>
  <si>
    <t>35.96759722</t>
  </si>
  <si>
    <t>-83.15626667</t>
  </si>
  <si>
    <t>411306</t>
  </si>
  <si>
    <t>37738</t>
  </si>
  <si>
    <t>35.76453804</t>
  </si>
  <si>
    <t>-83.42265996</t>
  </si>
  <si>
    <t>411307</t>
  </si>
  <si>
    <t>37862</t>
  </si>
  <si>
    <t>35.87206800</t>
  </si>
  <si>
    <t>-83.58128400</t>
  </si>
  <si>
    <t>411308</t>
  </si>
  <si>
    <t>280 South Rodger Road</t>
  </si>
  <si>
    <t>35.84509500</t>
  </si>
  <si>
    <t>-83.70212100</t>
  </si>
  <si>
    <t>411310</t>
  </si>
  <si>
    <t>37764</t>
  </si>
  <si>
    <t>35.97119900</t>
  </si>
  <si>
    <t>-83.61351500</t>
  </si>
  <si>
    <t>411311</t>
  </si>
  <si>
    <t>37863</t>
  </si>
  <si>
    <t>35.81953299</t>
  </si>
  <si>
    <t>-83.56738896</t>
  </si>
  <si>
    <t>411313</t>
  </si>
  <si>
    <t>35.77203603</t>
  </si>
  <si>
    <t>-83.52544212</t>
  </si>
  <si>
    <t>411314</t>
  </si>
  <si>
    <t>36.01314999</t>
  </si>
  <si>
    <t>-83.30460804</t>
  </si>
  <si>
    <t>411315</t>
  </si>
  <si>
    <t>35.87098599</t>
  </si>
  <si>
    <t>-83.17113984</t>
  </si>
  <si>
    <t>411317</t>
  </si>
  <si>
    <t>37820</t>
  </si>
  <si>
    <t>36.07342002</t>
  </si>
  <si>
    <t>-83.61142596</t>
  </si>
  <si>
    <t>411318</t>
  </si>
  <si>
    <t>35.87278500</t>
  </si>
  <si>
    <t>-83.50522200</t>
  </si>
  <si>
    <t>411320</t>
  </si>
  <si>
    <t>36.01969600</t>
  </si>
  <si>
    <t>-83.51642500</t>
  </si>
  <si>
    <t>411321</t>
  </si>
  <si>
    <t>35.95473500</t>
  </si>
  <si>
    <t>-83.58770300</t>
  </si>
  <si>
    <t>411324</t>
  </si>
  <si>
    <t>37709</t>
  </si>
  <si>
    <t>36.14256000</t>
  </si>
  <si>
    <t>-83.69266000</t>
  </si>
  <si>
    <t>411327</t>
  </si>
  <si>
    <t>35.90954700</t>
  </si>
  <si>
    <t>-83.41329700</t>
  </si>
  <si>
    <t>411346</t>
  </si>
  <si>
    <t>35.97877800</t>
  </si>
  <si>
    <t>-83.54738916</t>
  </si>
  <si>
    <t>411348</t>
  </si>
  <si>
    <t>659 Langston Road  Unit 2</t>
  </si>
  <si>
    <t>36.02830600</t>
  </si>
  <si>
    <t>-83.65000000</t>
  </si>
  <si>
    <t>411349</t>
  </si>
  <si>
    <t>35.92156600</t>
  </si>
  <si>
    <t>-83.34984500</t>
  </si>
  <si>
    <t>411365</t>
  </si>
  <si>
    <t>35.83558332</t>
  </si>
  <si>
    <t>-83.52538900</t>
  </si>
  <si>
    <t>411366</t>
  </si>
  <si>
    <t>2971 Glen Huskey Road</t>
  </si>
  <si>
    <t>35.79844900</t>
  </si>
  <si>
    <t>-83.60128200</t>
  </si>
  <si>
    <t>411368</t>
  </si>
  <si>
    <t>35.84159900</t>
  </si>
  <si>
    <t>-83.41958700</t>
  </si>
  <si>
    <t>411382</t>
  </si>
  <si>
    <t>1414 Parkway</t>
  </si>
  <si>
    <t>35.83675800</t>
  </si>
  <si>
    <t>-83.57510800</t>
  </si>
  <si>
    <t>411386</t>
  </si>
  <si>
    <t>BOYDS CREEK</t>
  </si>
  <si>
    <t>1357 Indian Warpath Road</t>
  </si>
  <si>
    <t>35.93361389</t>
  </si>
  <si>
    <t>-83.65100000</t>
  </si>
  <si>
    <t>411387</t>
  </si>
  <si>
    <t>CATES POND</t>
  </si>
  <si>
    <t>524 Old Dandridge Pike</t>
  </si>
  <si>
    <t>36.05687778</t>
  </si>
  <si>
    <t>-83.65216944</t>
  </si>
  <si>
    <t>416301</t>
  </si>
  <si>
    <t>25403</t>
  </si>
  <si>
    <t>39.42121104</t>
  </si>
  <si>
    <t>-78.08861111</t>
  </si>
  <si>
    <t>416302</t>
  </si>
  <si>
    <t>3 Mi Northwest Of Charlestown</t>
  </si>
  <si>
    <t>25430</t>
  </si>
  <si>
    <t>39.34280100</t>
  </si>
  <si>
    <t>-77.89387100</t>
  </si>
  <si>
    <t>416304</t>
  </si>
  <si>
    <t>Grassy Lick Road Atop Bald Hill</t>
  </si>
  <si>
    <t>26757</t>
  </si>
  <si>
    <t>39.30937500</t>
  </si>
  <si>
    <t>-78.71680600</t>
  </si>
  <si>
    <t>416306</t>
  </si>
  <si>
    <t>North Skyview Drive</t>
  </si>
  <si>
    <t>26241</t>
  </si>
  <si>
    <t>38.91177504</t>
  </si>
  <si>
    <t>-79.78839696</t>
  </si>
  <si>
    <t>416307</t>
  </si>
  <si>
    <t>48 Mi East Of Buckhannon</t>
  </si>
  <si>
    <t>26201</t>
  </si>
  <si>
    <t>38.98075800</t>
  </si>
  <si>
    <t>-80.12911200</t>
  </si>
  <si>
    <t>416308</t>
  </si>
  <si>
    <t>12 Miles Northeast Of Webster Springs</t>
  </si>
  <si>
    <t>26288</t>
  </si>
  <si>
    <t>38.66397400</t>
  </si>
  <si>
    <t>-80.29428300</t>
  </si>
  <si>
    <t>416309</t>
  </si>
  <si>
    <t>95 Mi Wsw Of Gassaway</t>
  </si>
  <si>
    <t>25063</t>
  </si>
  <si>
    <t>38.63574600</t>
  </si>
  <si>
    <t>-80.97538000</t>
  </si>
  <si>
    <t>416311</t>
  </si>
  <si>
    <t>Rt 20 Of Cowen Left On County Rt 40</t>
  </si>
  <si>
    <t>26206</t>
  </si>
  <si>
    <t>38.42649705</t>
  </si>
  <si>
    <t>-80.52008620</t>
  </si>
  <si>
    <t>416312</t>
  </si>
  <si>
    <t>26711</t>
  </si>
  <si>
    <t>39.35537802</t>
  </si>
  <si>
    <t>-78.44723100</t>
  </si>
  <si>
    <t>416313</t>
  </si>
  <si>
    <t>Route 32</t>
  </si>
  <si>
    <t>26847</t>
  </si>
  <si>
    <t>39.03816402</t>
  </si>
  <si>
    <t>-79.08947784</t>
  </si>
  <si>
    <t>416316</t>
  </si>
  <si>
    <t>Rt17 Talbot Road</t>
  </si>
  <si>
    <t>26257</t>
  </si>
  <si>
    <t>38.94843600</t>
  </si>
  <si>
    <t>-80.04146688</t>
  </si>
  <si>
    <t>416320</t>
  </si>
  <si>
    <t>25419</t>
  </si>
  <si>
    <t>39.58362000</t>
  </si>
  <si>
    <t>-77.85324000</t>
  </si>
  <si>
    <t>416322</t>
  </si>
  <si>
    <t>Within Sheperdstown</t>
  </si>
  <si>
    <t>25443</t>
  </si>
  <si>
    <t>39.42513000</t>
  </si>
  <si>
    <t>-77.80111100</t>
  </si>
  <si>
    <t>416328</t>
  </si>
  <si>
    <t>26554</t>
  </si>
  <si>
    <t>39.47064201</t>
  </si>
  <si>
    <t>-80.11146708</t>
  </si>
  <si>
    <t>416329</t>
  </si>
  <si>
    <t>26501</t>
  </si>
  <si>
    <t>39.61118100</t>
  </si>
  <si>
    <t>-79.98527800</t>
  </si>
  <si>
    <t>416330</t>
  </si>
  <si>
    <t>10 Mi Ene Of Morgantown</t>
  </si>
  <si>
    <t>26525</t>
  </si>
  <si>
    <t>39.65987000</t>
  </si>
  <si>
    <t>-79.76999000</t>
  </si>
  <si>
    <t>416331</t>
  </si>
  <si>
    <t>26354</t>
  </si>
  <si>
    <t>39.33534700</t>
  </si>
  <si>
    <t>-79.99944400</t>
  </si>
  <si>
    <t>416333</t>
  </si>
  <si>
    <t>Barlow Road</t>
  </si>
  <si>
    <t>26537</t>
  </si>
  <si>
    <t>39.46925600</t>
  </si>
  <si>
    <t>-79.74388889</t>
  </si>
  <si>
    <t>416334</t>
  </si>
  <si>
    <t>26508</t>
  </si>
  <si>
    <t>39.66333333</t>
  </si>
  <si>
    <t>-79.87319444</t>
  </si>
  <si>
    <t>416335</t>
  </si>
  <si>
    <t>East By Northeast Of Bethleham</t>
  </si>
  <si>
    <t>26431</t>
  </si>
  <si>
    <t>39.39925302</t>
  </si>
  <si>
    <t>-80.25453108</t>
  </si>
  <si>
    <t>416336</t>
  </si>
  <si>
    <t>2 Miles East Of Salem</t>
  </si>
  <si>
    <t>26426</t>
  </si>
  <si>
    <t>39.27425600</t>
  </si>
  <si>
    <t>-80.50731700</t>
  </si>
  <si>
    <t>416338</t>
  </si>
  <si>
    <t>South By Southwest From Lost Creek 2 Mi</t>
  </si>
  <si>
    <t>26385</t>
  </si>
  <si>
    <t>39.13342497</t>
  </si>
  <si>
    <t>-80.37064404</t>
  </si>
  <si>
    <t>416339</t>
  </si>
  <si>
    <t>26301</t>
  </si>
  <si>
    <t>39.27342204</t>
  </si>
  <si>
    <t>-80.34481116</t>
  </si>
  <si>
    <t>416340</t>
  </si>
  <si>
    <t>39.66899400</t>
  </si>
  <si>
    <t>-80.01136900</t>
  </si>
  <si>
    <t>416341</t>
  </si>
  <si>
    <t>26425</t>
  </si>
  <si>
    <t>39.31212000</t>
  </si>
  <si>
    <t>-79.75583333</t>
  </si>
  <si>
    <t>416342</t>
  </si>
  <si>
    <t>39.53063898</t>
  </si>
  <si>
    <t>-80.02590300</t>
  </si>
  <si>
    <t>416343</t>
  </si>
  <si>
    <t>39.66619203</t>
  </si>
  <si>
    <t>-79.48420812</t>
  </si>
  <si>
    <t>416344</t>
  </si>
  <si>
    <t>Flags Crossing Road</t>
  </si>
  <si>
    <t>25404</t>
  </si>
  <si>
    <t>39.45732201</t>
  </si>
  <si>
    <t>-77.94861100</t>
  </si>
  <si>
    <t>416347</t>
  </si>
  <si>
    <t>Off Cnty Rt 30</t>
  </si>
  <si>
    <t>38.90343303</t>
  </si>
  <si>
    <t>-80.23091400</t>
  </si>
  <si>
    <t>416348</t>
  </si>
  <si>
    <t>Bolivar Heights Prospect Avenue</t>
  </si>
  <si>
    <t>25425</t>
  </si>
  <si>
    <t>39.32648900</t>
  </si>
  <si>
    <t>-77.76000000</t>
  </si>
  <si>
    <t>416350</t>
  </si>
  <si>
    <t>26505</t>
  </si>
  <si>
    <t>39.64119200</t>
  </si>
  <si>
    <t>-79.93305556</t>
  </si>
  <si>
    <t>416351</t>
  </si>
  <si>
    <t>26374</t>
  </si>
  <si>
    <t>39.45021700</t>
  </si>
  <si>
    <t>-79.93293889</t>
  </si>
  <si>
    <t>416352</t>
  </si>
  <si>
    <t>26330</t>
  </si>
  <si>
    <t>39.31009200</t>
  </si>
  <si>
    <t>-80.12619216</t>
  </si>
  <si>
    <t>416353</t>
  </si>
  <si>
    <t>County Rt 19  34</t>
  </si>
  <si>
    <t>26629</t>
  </si>
  <si>
    <t>38.54649202</t>
  </si>
  <si>
    <t>-80.70731896</t>
  </si>
  <si>
    <t>416354</t>
  </si>
  <si>
    <t>449 Four H Camp Road</t>
  </si>
  <si>
    <t>39.57111099</t>
  </si>
  <si>
    <t>-79.96214988</t>
  </si>
  <si>
    <t>416358</t>
  </si>
  <si>
    <t>25413</t>
  </si>
  <si>
    <t>39.33215300</t>
  </si>
  <si>
    <t>-78.07005278</t>
  </si>
  <si>
    <t>416359</t>
  </si>
  <si>
    <t>Off Cr 93</t>
  </si>
  <si>
    <t>39.66244200</t>
  </si>
  <si>
    <t>-79.65572222</t>
  </si>
  <si>
    <t>416360</t>
  </si>
  <si>
    <t>25427</t>
  </si>
  <si>
    <t>39.54618099</t>
  </si>
  <si>
    <t>-77.99758308</t>
  </si>
  <si>
    <t>416364</t>
  </si>
  <si>
    <t>39.49180596</t>
  </si>
  <si>
    <t>-80.15035608</t>
  </si>
  <si>
    <t>416366</t>
  </si>
  <si>
    <t>10 11Th Street</t>
  </si>
  <si>
    <t>38.91986397</t>
  </si>
  <si>
    <t>-79.85543904</t>
  </si>
  <si>
    <t>416368</t>
  </si>
  <si>
    <t>25405</t>
  </si>
  <si>
    <t>39.43495000</t>
  </si>
  <si>
    <t>-77.98428333</t>
  </si>
  <si>
    <t>416369</t>
  </si>
  <si>
    <t>26651</t>
  </si>
  <si>
    <t>38.28038598</t>
  </si>
  <si>
    <t>-80.86898592</t>
  </si>
  <si>
    <t>416370</t>
  </si>
  <si>
    <t>50 Middletown Road</t>
  </si>
  <si>
    <t>39.43061397</t>
  </si>
  <si>
    <t>-80.18946900</t>
  </si>
  <si>
    <t>416375</t>
  </si>
  <si>
    <t>Rr1 Po Box 251</t>
  </si>
  <si>
    <t>26716</t>
  </si>
  <si>
    <t>39.30843600</t>
  </si>
  <si>
    <t>-79.52699700</t>
  </si>
  <si>
    <t>416376</t>
  </si>
  <si>
    <t>26408</t>
  </si>
  <si>
    <t>39.20134444</t>
  </si>
  <si>
    <t>-80.30365833</t>
  </si>
  <si>
    <t>416382</t>
  </si>
  <si>
    <t>12 Monongahela Road</t>
  </si>
  <si>
    <t>39.63955000</t>
  </si>
  <si>
    <t>-79.96632900</t>
  </si>
  <si>
    <t>416383</t>
  </si>
  <si>
    <t>39.25063602</t>
  </si>
  <si>
    <t>-80.30246112</t>
  </si>
  <si>
    <t>416388</t>
  </si>
  <si>
    <t>Locust Stump Road</t>
  </si>
  <si>
    <t>26601</t>
  </si>
  <si>
    <t>38.65263597</t>
  </si>
  <si>
    <t>-80.74785312</t>
  </si>
  <si>
    <t>416391</t>
  </si>
  <si>
    <t>Hc 82 Box4</t>
  </si>
  <si>
    <t>26764</t>
  </si>
  <si>
    <t>39.43280000</t>
  </si>
  <si>
    <t>-79.53011400</t>
  </si>
  <si>
    <t>416392</t>
  </si>
  <si>
    <t>Oil Fields</t>
  </si>
  <si>
    <t>26845</t>
  </si>
  <si>
    <t>39.21947000</t>
  </si>
  <si>
    <t>-78.92814000</t>
  </si>
  <si>
    <t>416393</t>
  </si>
  <si>
    <t>39.65187700</t>
  </si>
  <si>
    <t>-79.94626900</t>
  </si>
  <si>
    <t>416396</t>
  </si>
  <si>
    <t>Us Route 50</t>
  </si>
  <si>
    <t>39.28219444</t>
  </si>
  <si>
    <t>-80.44102800</t>
  </si>
  <si>
    <t>416408</t>
  </si>
  <si>
    <t>379 North Parkview Drive</t>
  </si>
  <si>
    <t>39.65818500</t>
  </si>
  <si>
    <t>-79.98034300</t>
  </si>
  <si>
    <t>416411</t>
  </si>
  <si>
    <t>39.28681701</t>
  </si>
  <si>
    <t>-80.27218584</t>
  </si>
  <si>
    <t>416423</t>
  </si>
  <si>
    <t>39.56619402</t>
  </si>
  <si>
    <t>-78.05149704</t>
  </si>
  <si>
    <t>416424</t>
  </si>
  <si>
    <t>26451</t>
  </si>
  <si>
    <t>39.21058333</t>
  </si>
  <si>
    <t>-80.40252778</t>
  </si>
  <si>
    <t>416428</t>
  </si>
  <si>
    <t>1 Rich Wolfe Drive</t>
  </si>
  <si>
    <t>39.46120800</t>
  </si>
  <si>
    <t>-79.67195800</t>
  </si>
  <si>
    <t>416433</t>
  </si>
  <si>
    <t>County Rt 71</t>
  </si>
  <si>
    <t>38.99026404</t>
  </si>
  <si>
    <t>-80.24542200</t>
  </si>
  <si>
    <t>416448</t>
  </si>
  <si>
    <t>39.50543097</t>
  </si>
  <si>
    <t>-77.86917504</t>
  </si>
  <si>
    <t>416449</t>
  </si>
  <si>
    <t>524 Mission Road North</t>
  </si>
  <si>
    <t>39.25476944</t>
  </si>
  <si>
    <t>-77.79350000</t>
  </si>
  <si>
    <t>416452</t>
  </si>
  <si>
    <t>On County Rt 207 Near Rt 20</t>
  </si>
  <si>
    <t>26205</t>
  </si>
  <si>
    <t>38.36042802</t>
  </si>
  <si>
    <t>-80.64742502</t>
  </si>
  <si>
    <t>416456</t>
  </si>
  <si>
    <t>Us219</t>
  </si>
  <si>
    <t>26292</t>
  </si>
  <si>
    <t>39.14870300</t>
  </si>
  <si>
    <t>-79.50357500</t>
  </si>
  <si>
    <t>416458</t>
  </si>
  <si>
    <t>26276</t>
  </si>
  <si>
    <t>39.00641904</t>
  </si>
  <si>
    <t>-79.81453296</t>
  </si>
  <si>
    <t>416461</t>
  </si>
  <si>
    <t>26253</t>
  </si>
  <si>
    <t>38.81774997</t>
  </si>
  <si>
    <t>-79.85792196</t>
  </si>
  <si>
    <t>416464</t>
  </si>
  <si>
    <t>26529</t>
  </si>
  <si>
    <t>39.69337203</t>
  </si>
  <si>
    <t>-80.12942208</t>
  </si>
  <si>
    <t>416465</t>
  </si>
  <si>
    <t>633 Mcvicker Road</t>
  </si>
  <si>
    <t>39.26166111</t>
  </si>
  <si>
    <t>-80.04299724</t>
  </si>
  <si>
    <t>416466</t>
  </si>
  <si>
    <t>07 Miles North Of Jeffreys St Off Service Road At Power Lines</t>
  </si>
  <si>
    <t>26250</t>
  </si>
  <si>
    <t>39.03769404</t>
  </si>
  <si>
    <t>-79.94236104</t>
  </si>
  <si>
    <t>416467</t>
  </si>
  <si>
    <t>1594 Mcnair Road</t>
  </si>
  <si>
    <t>26519</t>
  </si>
  <si>
    <t>39.54318333</t>
  </si>
  <si>
    <t>-79.63541944</t>
  </si>
  <si>
    <t>416469</t>
  </si>
  <si>
    <t>26570</t>
  </si>
  <si>
    <t>39.58783000</t>
  </si>
  <si>
    <t>-80.25046900</t>
  </si>
  <si>
    <t>416472</t>
  </si>
  <si>
    <t>26714</t>
  </si>
  <si>
    <t>39.15275800</t>
  </si>
  <si>
    <t>-78.63024204</t>
  </si>
  <si>
    <t>416477</t>
  </si>
  <si>
    <t>South Of Hwy 50</t>
  </si>
  <si>
    <t>26824</t>
  </si>
  <si>
    <t>39.28394700</t>
  </si>
  <si>
    <t>-78.83842212</t>
  </si>
  <si>
    <t>416484</t>
  </si>
  <si>
    <t>26681</t>
  </si>
  <si>
    <t>38.21861000</t>
  </si>
  <si>
    <t>-80.68978333</t>
  </si>
  <si>
    <t>416489</t>
  </si>
  <si>
    <t>26591</t>
  </si>
  <si>
    <t>39.45915603</t>
  </si>
  <si>
    <t>-80.25837516</t>
  </si>
  <si>
    <t>416491</t>
  </si>
  <si>
    <t>Daybrook Run Road</t>
  </si>
  <si>
    <t>39.71480004</t>
  </si>
  <si>
    <t>-80.21341908</t>
  </si>
  <si>
    <t>416497</t>
  </si>
  <si>
    <t>Alaskan  Boulevard</t>
  </si>
  <si>
    <t>39.59474700</t>
  </si>
  <si>
    <t>-79.49478100</t>
  </si>
  <si>
    <t>416501</t>
  </si>
  <si>
    <t>26444</t>
  </si>
  <si>
    <t>39.37848900</t>
  </si>
  <si>
    <t>-79.76507000</t>
  </si>
  <si>
    <t>416536</t>
  </si>
  <si>
    <t>146 Park Avenue</t>
  </si>
  <si>
    <t>38.99141667</t>
  </si>
  <si>
    <t>-79.12818056</t>
  </si>
  <si>
    <t>416544</t>
  </si>
  <si>
    <t>25019</t>
  </si>
  <si>
    <t>38.38563600</t>
  </si>
  <si>
    <t>-81.10831400</t>
  </si>
  <si>
    <t>416546</t>
  </si>
  <si>
    <t>25111</t>
  </si>
  <si>
    <t>38.35216700</t>
  </si>
  <si>
    <t>-81.11477800</t>
  </si>
  <si>
    <t>416547</t>
  </si>
  <si>
    <t>Independence Road</t>
  </si>
  <si>
    <t>25125</t>
  </si>
  <si>
    <t>38.31414444</t>
  </si>
  <si>
    <t>-81.18050500</t>
  </si>
  <si>
    <t>416548</t>
  </si>
  <si>
    <t>25043</t>
  </si>
  <si>
    <t>38.40486100</t>
  </si>
  <si>
    <t>-81.14838900</t>
  </si>
  <si>
    <t>416549</t>
  </si>
  <si>
    <t>38.36861800</t>
  </si>
  <si>
    <t>-81.18709900</t>
  </si>
  <si>
    <t>416550</t>
  </si>
  <si>
    <t>25088</t>
  </si>
  <si>
    <t>38.39103000</t>
  </si>
  <si>
    <t>-81.21140500</t>
  </si>
  <si>
    <t>416552</t>
  </si>
  <si>
    <t>N 20Th Street</t>
  </si>
  <si>
    <t>39.30124300</t>
  </si>
  <si>
    <t>-80.34556000</t>
  </si>
  <si>
    <t>416561</t>
  </si>
  <si>
    <t>110 South Fork Road</t>
  </si>
  <si>
    <t>26836</t>
  </si>
  <si>
    <t>39.05969000</t>
  </si>
  <si>
    <t>-78.96390000</t>
  </si>
  <si>
    <t>416572</t>
  </si>
  <si>
    <t>26763</t>
  </si>
  <si>
    <t>39.44245444</t>
  </si>
  <si>
    <t>-78.69971167</t>
  </si>
  <si>
    <t>416573</t>
  </si>
  <si>
    <t>Buckhannonclarksburg Road</t>
  </si>
  <si>
    <t>39.14186100</t>
  </si>
  <si>
    <t>-80.23197222</t>
  </si>
  <si>
    <t>416580</t>
  </si>
  <si>
    <t>NICHOLAS COUNTY HS</t>
  </si>
  <si>
    <t>242 School Road</t>
  </si>
  <si>
    <t>38.32443800</t>
  </si>
  <si>
    <t>-80.83225500</t>
  </si>
  <si>
    <t>416583</t>
  </si>
  <si>
    <t>LEIVASY</t>
  </si>
  <si>
    <t>207 New Prospect Road</t>
  </si>
  <si>
    <t>Leivasy</t>
  </si>
  <si>
    <t>26676</t>
  </si>
  <si>
    <t>38.16925100</t>
  </si>
  <si>
    <t>-80.68486700</t>
  </si>
  <si>
    <t>416584</t>
  </si>
  <si>
    <t>DONALD</t>
  </si>
  <si>
    <t>1578 Deepwell Road</t>
  </si>
  <si>
    <t>Canvas</t>
  </si>
  <si>
    <t>38.23017900</t>
  </si>
  <si>
    <t>-80.72789100</t>
  </si>
  <si>
    <t>424301</t>
  </si>
  <si>
    <t>4605</t>
  </si>
  <si>
    <t>44.54757500</t>
  </si>
  <si>
    <t>-68.51196700</t>
  </si>
  <si>
    <t>424302</t>
  </si>
  <si>
    <t>4607</t>
  </si>
  <si>
    <t>44.45841100</t>
  </si>
  <si>
    <t>-68.10327800</t>
  </si>
  <si>
    <t>424303</t>
  </si>
  <si>
    <t>4685</t>
  </si>
  <si>
    <t>44.16202500</t>
  </si>
  <si>
    <t>-68.42225000</t>
  </si>
  <si>
    <t>424304</t>
  </si>
  <si>
    <t>4655</t>
  </si>
  <si>
    <t>44.69372222</t>
  </si>
  <si>
    <t>-67.40633333</t>
  </si>
  <si>
    <t>424305</t>
  </si>
  <si>
    <t>4619</t>
  </si>
  <si>
    <t>45.16227778</t>
  </si>
  <si>
    <t>-67.25158333</t>
  </si>
  <si>
    <t>424306</t>
  </si>
  <si>
    <t>4408</t>
  </si>
  <si>
    <t>44.86397222</t>
  </si>
  <si>
    <t>-68.32150000</t>
  </si>
  <si>
    <t>424307</t>
  </si>
  <si>
    <t>4628</t>
  </si>
  <si>
    <t>44.94944444</t>
  </si>
  <si>
    <t>-67.25277778</t>
  </si>
  <si>
    <t>424309</t>
  </si>
  <si>
    <t>4490</t>
  </si>
  <si>
    <t>45.38838889</t>
  </si>
  <si>
    <t>-67.79725000</t>
  </si>
  <si>
    <t>424310</t>
  </si>
  <si>
    <t>4648</t>
  </si>
  <si>
    <t>44.57102778</t>
  </si>
  <si>
    <t>-67.86519444</t>
  </si>
  <si>
    <t>424311</t>
  </si>
  <si>
    <t>4416</t>
  </si>
  <si>
    <t>44.65802778</t>
  </si>
  <si>
    <t>-68.60522222</t>
  </si>
  <si>
    <t>424320</t>
  </si>
  <si>
    <t>4676</t>
  </si>
  <si>
    <t>44.36272200</t>
  </si>
  <si>
    <t>-68.61951000</t>
  </si>
  <si>
    <t>424328</t>
  </si>
  <si>
    <t>Yankee Wood Lot Road</t>
  </si>
  <si>
    <t>4694</t>
  </si>
  <si>
    <t>45.13880556</t>
  </si>
  <si>
    <t>-67.38711111</t>
  </si>
  <si>
    <t>424329</t>
  </si>
  <si>
    <t>4649</t>
  </si>
  <si>
    <t>44.53978889</t>
  </si>
  <si>
    <t>-67.60304167</t>
  </si>
  <si>
    <t>424330</t>
  </si>
  <si>
    <t>Front Ridge Road</t>
  </si>
  <si>
    <t>4472</t>
  </si>
  <si>
    <t>44.54781400</t>
  </si>
  <si>
    <t>-68.69275600</t>
  </si>
  <si>
    <t>424331</t>
  </si>
  <si>
    <t>4622</t>
  </si>
  <si>
    <t>44.74336111</t>
  </si>
  <si>
    <t>-67.96202778</t>
  </si>
  <si>
    <t>424332</t>
  </si>
  <si>
    <t>1446 Us Route 1</t>
  </si>
  <si>
    <t>44.64775000</t>
  </si>
  <si>
    <t>-67.65269444</t>
  </si>
  <si>
    <t>424333</t>
  </si>
  <si>
    <t>4617</t>
  </si>
  <si>
    <t>44.40666699</t>
  </si>
  <si>
    <t>-68.75183304</t>
  </si>
  <si>
    <t>424334</t>
  </si>
  <si>
    <t>4616</t>
  </si>
  <si>
    <t>44.29170000</t>
  </si>
  <si>
    <t>-68.56733300</t>
  </si>
  <si>
    <t>424337</t>
  </si>
  <si>
    <t>Deer Isle</t>
  </si>
  <si>
    <t>4627</t>
  </si>
  <si>
    <t>44.19600000</t>
  </si>
  <si>
    <t>-68.68108300</t>
  </si>
  <si>
    <t>424338</t>
  </si>
  <si>
    <t>44.72525000</t>
  </si>
  <si>
    <t>-68.33300000</t>
  </si>
  <si>
    <t>424339</t>
  </si>
  <si>
    <t>4691</t>
  </si>
  <si>
    <t>44.77512000</t>
  </si>
  <si>
    <t>-67.17293000</t>
  </si>
  <si>
    <t>424340</t>
  </si>
  <si>
    <t>909 State Route 46</t>
  </si>
  <si>
    <t>44.61691698</t>
  </si>
  <si>
    <t>-68.71233312</t>
  </si>
  <si>
    <t>424342</t>
  </si>
  <si>
    <t>4668</t>
  </si>
  <si>
    <t>45.17477778</t>
  </si>
  <si>
    <t>-67.60980556</t>
  </si>
  <si>
    <t>424343</t>
  </si>
  <si>
    <t>44.55287500</t>
  </si>
  <si>
    <t>-68.78233296</t>
  </si>
  <si>
    <t>424346</t>
  </si>
  <si>
    <t>483 North Street</t>
  </si>
  <si>
    <t>45.17658333</t>
  </si>
  <si>
    <t>-67.29183333</t>
  </si>
  <si>
    <t>424350</t>
  </si>
  <si>
    <t>45.08108333</t>
  </si>
  <si>
    <t>-67.50669444</t>
  </si>
  <si>
    <t>424354</t>
  </si>
  <si>
    <t>4652</t>
  </si>
  <si>
    <t>44.78458333</t>
  </si>
  <si>
    <t>-67.06977800</t>
  </si>
  <si>
    <t>424355</t>
  </si>
  <si>
    <t>45 Doran Lane</t>
  </si>
  <si>
    <t>44.81594444</t>
  </si>
  <si>
    <t>-67.00486111</t>
  </si>
  <si>
    <t>424356</t>
  </si>
  <si>
    <t>4626</t>
  </si>
  <si>
    <t>44.69655556</t>
  </si>
  <si>
    <t>-67.18922222</t>
  </si>
  <si>
    <t>424360</t>
  </si>
  <si>
    <t>44.61871400</t>
  </si>
  <si>
    <t>-68.52680300</t>
  </si>
  <si>
    <t>424362</t>
  </si>
  <si>
    <t>1495 Us Route 1</t>
  </si>
  <si>
    <t>45.29994444</t>
  </si>
  <si>
    <t>-67.66880556</t>
  </si>
  <si>
    <t>425301</t>
  </si>
  <si>
    <t>3448</t>
  </si>
  <si>
    <t>43.00630596</t>
  </si>
  <si>
    <t>-72.28305612</t>
  </si>
  <si>
    <t>425307</t>
  </si>
  <si>
    <t>3262</t>
  </si>
  <si>
    <t>44.00090001</t>
  </si>
  <si>
    <t>-71.66619216</t>
  </si>
  <si>
    <t>425308</t>
  </si>
  <si>
    <t>3574</t>
  </si>
  <si>
    <t>44.26617500</t>
  </si>
  <si>
    <t>-71.67647500</t>
  </si>
  <si>
    <t>425309</t>
  </si>
  <si>
    <t>3605</t>
  </si>
  <si>
    <t>43.20555600</t>
  </si>
  <si>
    <t>-72.16638900</t>
  </si>
  <si>
    <t>425310</t>
  </si>
  <si>
    <t>Jones Road</t>
  </si>
  <si>
    <t>3461</t>
  </si>
  <si>
    <t>42.75730800</t>
  </si>
  <si>
    <t>-72.02008100</t>
  </si>
  <si>
    <t>425312</t>
  </si>
  <si>
    <t>3570</t>
  </si>
  <si>
    <t>44.50527778</t>
  </si>
  <si>
    <t>-71.18222222</t>
  </si>
  <si>
    <t>425315</t>
  </si>
  <si>
    <t>Top Of Pistareen Mount</t>
  </si>
  <si>
    <t>3462</t>
  </si>
  <si>
    <t>42.91527778</t>
  </si>
  <si>
    <t>-72.41916667</t>
  </si>
  <si>
    <t>425319</t>
  </si>
  <si>
    <t>3464</t>
  </si>
  <si>
    <t>43.00194402</t>
  </si>
  <si>
    <t>-72.10666692</t>
  </si>
  <si>
    <t>425320</t>
  </si>
  <si>
    <t>Marlboro</t>
  </si>
  <si>
    <t>3455</t>
  </si>
  <si>
    <t>42.89813600</t>
  </si>
  <si>
    <t>-72.22369400</t>
  </si>
  <si>
    <t>425322</t>
  </si>
  <si>
    <t>3465</t>
  </si>
  <si>
    <t>42.83063900</t>
  </si>
  <si>
    <t>-72.19758300</t>
  </si>
  <si>
    <t>425324</t>
  </si>
  <si>
    <t>3467</t>
  </si>
  <si>
    <t>42.94202499</t>
  </si>
  <si>
    <t>-72.49675608</t>
  </si>
  <si>
    <t>425326</t>
  </si>
  <si>
    <t>3444</t>
  </si>
  <si>
    <t>42.91146900</t>
  </si>
  <si>
    <t>-72.07008084</t>
  </si>
  <si>
    <t>425333</t>
  </si>
  <si>
    <t>3446</t>
  </si>
  <si>
    <t>42.83166667</t>
  </si>
  <si>
    <t>-72.24611111</t>
  </si>
  <si>
    <t>425334</t>
  </si>
  <si>
    <t>3743</t>
  </si>
  <si>
    <t>43.34987799</t>
  </si>
  <si>
    <t>-72.33278616</t>
  </si>
  <si>
    <t>425339</t>
  </si>
  <si>
    <t>3452</t>
  </si>
  <si>
    <t>42.81551900</t>
  </si>
  <si>
    <t>-72.01785000</t>
  </si>
  <si>
    <t>425344</t>
  </si>
  <si>
    <t>3753</t>
  </si>
  <si>
    <t>43.54358000</t>
  </si>
  <si>
    <t>-72.12990000</t>
  </si>
  <si>
    <t>425348</t>
  </si>
  <si>
    <t>3445</t>
  </si>
  <si>
    <t>43.14355596</t>
  </si>
  <si>
    <t>-72.22074984</t>
  </si>
  <si>
    <t>425351</t>
  </si>
  <si>
    <t>3431</t>
  </si>
  <si>
    <t>42.96222198</t>
  </si>
  <si>
    <t>-72.27391716</t>
  </si>
  <si>
    <t>425354</t>
  </si>
  <si>
    <t>3781</t>
  </si>
  <si>
    <t>43.54475600</t>
  </si>
  <si>
    <t>-72.37255800</t>
  </si>
  <si>
    <t>425357</t>
  </si>
  <si>
    <t>105 Maple Avenuenue</t>
  </si>
  <si>
    <t>42.95319440</t>
  </si>
  <si>
    <t>-72.31641667</t>
  </si>
  <si>
    <t>425358</t>
  </si>
  <si>
    <t>3469</t>
  </si>
  <si>
    <t>42.82938900</t>
  </si>
  <si>
    <t>-72.34583292</t>
  </si>
  <si>
    <t>425367</t>
  </si>
  <si>
    <t>3451</t>
  </si>
  <si>
    <t>42.78272202</t>
  </si>
  <si>
    <t>-72.48155616</t>
  </si>
  <si>
    <t>425368</t>
  </si>
  <si>
    <t>48 Houghton Ledge Road</t>
  </si>
  <si>
    <t>42.97714100</t>
  </si>
  <si>
    <t>-72.21241900</t>
  </si>
  <si>
    <t>425382</t>
  </si>
  <si>
    <t>3602</t>
  </si>
  <si>
    <t>43.15988898</t>
  </si>
  <si>
    <t>-72.31933296</t>
  </si>
  <si>
    <t>425385</t>
  </si>
  <si>
    <t>87 Alberts Drive</t>
  </si>
  <si>
    <t>3583</t>
  </si>
  <si>
    <t>44.40991700</t>
  </si>
  <si>
    <t>-71.53169444</t>
  </si>
  <si>
    <t>425393</t>
  </si>
  <si>
    <t>1 Enman Road</t>
  </si>
  <si>
    <t>44.45852800</t>
  </si>
  <si>
    <t>-71.16600000</t>
  </si>
  <si>
    <t>425428</t>
  </si>
  <si>
    <t>179 Old Chandlers Mill Road</t>
  </si>
  <si>
    <t>43.32527500</t>
  </si>
  <si>
    <t>-72.26025000</t>
  </si>
  <si>
    <t>434301</t>
  </si>
  <si>
    <t>1844 220Th Street</t>
  </si>
  <si>
    <t>50659</t>
  </si>
  <si>
    <t>43.03802799</t>
  </si>
  <si>
    <t>-92.39073300</t>
  </si>
  <si>
    <t>434302</t>
  </si>
  <si>
    <t>52155</t>
  </si>
  <si>
    <t>43.40646900</t>
  </si>
  <si>
    <t>-92.27739700</t>
  </si>
  <si>
    <t>434303</t>
  </si>
  <si>
    <t>18683 360Th Street</t>
  </si>
  <si>
    <t>50436</t>
  </si>
  <si>
    <t>43.28308000</t>
  </si>
  <si>
    <t>-93.63007000</t>
  </si>
  <si>
    <t>434305</t>
  </si>
  <si>
    <t>16380 34Th Street</t>
  </si>
  <si>
    <t>50401</t>
  </si>
  <si>
    <t>43.12145000</t>
  </si>
  <si>
    <t>-93.19444200</t>
  </si>
  <si>
    <t>434306</t>
  </si>
  <si>
    <t>50441</t>
  </si>
  <si>
    <t>42.81413598</t>
  </si>
  <si>
    <t>-93.25631088</t>
  </si>
  <si>
    <t>434307</t>
  </si>
  <si>
    <t>1313C 210Th Street</t>
  </si>
  <si>
    <t>50511</t>
  </si>
  <si>
    <t>43.07058333</t>
  </si>
  <si>
    <t>-94.19800000</t>
  </si>
  <si>
    <t>434308</t>
  </si>
  <si>
    <t>3204 Liberty Avenue</t>
  </si>
  <si>
    <t>50665</t>
  </si>
  <si>
    <t>42.58358900</t>
  </si>
  <si>
    <t>-92.80885000</t>
  </si>
  <si>
    <t>434309</t>
  </si>
  <si>
    <t>50461</t>
  </si>
  <si>
    <t>43.28499996</t>
  </si>
  <si>
    <t>-92.87555616</t>
  </si>
  <si>
    <t>434310</t>
  </si>
  <si>
    <t>5938 225Th</t>
  </si>
  <si>
    <t>50428</t>
  </si>
  <si>
    <t>43.09111098</t>
  </si>
  <si>
    <t>-93.39972192</t>
  </si>
  <si>
    <t>434311</t>
  </si>
  <si>
    <t>50459</t>
  </si>
  <si>
    <t>43.39637600</t>
  </si>
  <si>
    <t>-93.23605600</t>
  </si>
  <si>
    <t>434312</t>
  </si>
  <si>
    <t>1705 390Th Street</t>
  </si>
  <si>
    <t>50451</t>
  </si>
  <si>
    <t>43.33277799</t>
  </si>
  <si>
    <t>-94.11611112</t>
  </si>
  <si>
    <t>434313</t>
  </si>
  <si>
    <t>50616</t>
  </si>
  <si>
    <t>43.07191944</t>
  </si>
  <si>
    <t>-92.66520000</t>
  </si>
  <si>
    <t>434314</t>
  </si>
  <si>
    <t>50071</t>
  </si>
  <si>
    <t>42.72733333</t>
  </si>
  <si>
    <t>-93.43825000</t>
  </si>
  <si>
    <t>434316</t>
  </si>
  <si>
    <t>687 South Taft Avenue</t>
  </si>
  <si>
    <t>43.14513900</t>
  </si>
  <si>
    <t>-93.23980600</t>
  </si>
  <si>
    <t>434318</t>
  </si>
  <si>
    <t>52136</t>
  </si>
  <si>
    <t>43.37216703</t>
  </si>
  <si>
    <t>-92.09247192</t>
  </si>
  <si>
    <t>434319</t>
  </si>
  <si>
    <t>2205 Hwy 69 South</t>
  </si>
  <si>
    <t>50438</t>
  </si>
  <si>
    <t>43.08260004</t>
  </si>
  <si>
    <t>-93.61739988</t>
  </si>
  <si>
    <t>434320</t>
  </si>
  <si>
    <t>1046 290Th Street</t>
  </si>
  <si>
    <t>50658</t>
  </si>
  <si>
    <t>42.93565000</t>
  </si>
  <si>
    <t>-92.54670000</t>
  </si>
  <si>
    <t>434321</t>
  </si>
  <si>
    <t>50458</t>
  </si>
  <si>
    <t>43.12600002</t>
  </si>
  <si>
    <t>-92.98577808</t>
  </si>
  <si>
    <t>434322</t>
  </si>
  <si>
    <t>50670</t>
  </si>
  <si>
    <t>42.71346900</t>
  </si>
  <si>
    <t>-92.59988904</t>
  </si>
  <si>
    <t>434323</t>
  </si>
  <si>
    <t>14167 185Th Street</t>
  </si>
  <si>
    <t>50628</t>
  </si>
  <si>
    <t>43.24952799</t>
  </si>
  <si>
    <t>-92.29461084</t>
  </si>
  <si>
    <t>434324</t>
  </si>
  <si>
    <t>832 365Th Street</t>
  </si>
  <si>
    <t>50444</t>
  </si>
  <si>
    <t>43.29230004</t>
  </si>
  <si>
    <t>-93.35279988</t>
  </si>
  <si>
    <t>434325</t>
  </si>
  <si>
    <t>8262 125Th Street</t>
  </si>
  <si>
    <t>Thorton</t>
  </si>
  <si>
    <t>50479</t>
  </si>
  <si>
    <t>42.94572000</t>
  </si>
  <si>
    <t>-93.35400012</t>
  </si>
  <si>
    <t>434326</t>
  </si>
  <si>
    <t>710 T-South 24Th Street</t>
  </si>
  <si>
    <t>43.13041667</t>
  </si>
  <si>
    <t>-93.35836111</t>
  </si>
  <si>
    <t>434327</t>
  </si>
  <si>
    <t>42.72849972</t>
  </si>
  <si>
    <t>-93.17490000</t>
  </si>
  <si>
    <t>434328</t>
  </si>
  <si>
    <t>50602</t>
  </si>
  <si>
    <t>42.75297222</t>
  </si>
  <si>
    <t>-92.82941400</t>
  </si>
  <si>
    <t>434329</t>
  </si>
  <si>
    <t>50450</t>
  </si>
  <si>
    <t>43.41560004</t>
  </si>
  <si>
    <t>-93.55420008</t>
  </si>
  <si>
    <t>434330</t>
  </si>
  <si>
    <t>50466</t>
  </si>
  <si>
    <t>43.36044399</t>
  </si>
  <si>
    <t>-92.58908112</t>
  </si>
  <si>
    <t>434334</t>
  </si>
  <si>
    <t>18032 280Th Street</t>
  </si>
  <si>
    <t>43.17170000</t>
  </si>
  <si>
    <t>-93.16208000</t>
  </si>
  <si>
    <t>434337</t>
  </si>
  <si>
    <t>2302 200Th Street</t>
  </si>
  <si>
    <t>43.06663899</t>
  </si>
  <si>
    <t>-92.29855608</t>
  </si>
  <si>
    <t>434338</t>
  </si>
  <si>
    <t>50619</t>
  </si>
  <si>
    <t>42.80336100</t>
  </si>
  <si>
    <t>-92.66958288</t>
  </si>
  <si>
    <t>434339</t>
  </si>
  <si>
    <t>50472</t>
  </si>
  <si>
    <t>43.38033333</t>
  </si>
  <si>
    <t>-92.90266667</t>
  </si>
  <si>
    <t>434344</t>
  </si>
  <si>
    <t>2408 220Th Street</t>
  </si>
  <si>
    <t>50483</t>
  </si>
  <si>
    <t>43.08170004</t>
  </si>
  <si>
    <t>-93.97379988</t>
  </si>
  <si>
    <t>434347</t>
  </si>
  <si>
    <t>17157 140Th Street</t>
  </si>
  <si>
    <t>50469</t>
  </si>
  <si>
    <t>42.96470600</t>
  </si>
  <si>
    <t>-93.18050000</t>
  </si>
  <si>
    <t>434348</t>
  </si>
  <si>
    <t>41999 20Th Avenue</t>
  </si>
  <si>
    <t>50424</t>
  </si>
  <si>
    <t>43.37082000</t>
  </si>
  <si>
    <t>-93.93081000</t>
  </si>
  <si>
    <t>434350</t>
  </si>
  <si>
    <t>32497 13Th Street</t>
  </si>
  <si>
    <t>50604</t>
  </si>
  <si>
    <t>42.57691700</t>
  </si>
  <si>
    <t>-92.88995000</t>
  </si>
  <si>
    <t>434351</t>
  </si>
  <si>
    <t>50625</t>
  </si>
  <si>
    <t>42.75550000</t>
  </si>
  <si>
    <t>-92.99015000</t>
  </si>
  <si>
    <t>434353</t>
  </si>
  <si>
    <t>853 480Th Street</t>
  </si>
  <si>
    <t>43.45880004</t>
  </si>
  <si>
    <t>-93.35000016</t>
  </si>
  <si>
    <t>434354</t>
  </si>
  <si>
    <t>7536 200Th Street</t>
  </si>
  <si>
    <t>43.22693601</t>
  </si>
  <si>
    <t>-92.42549496</t>
  </si>
  <si>
    <t>434356</t>
  </si>
  <si>
    <t>50660</t>
  </si>
  <si>
    <t>42.58438900</t>
  </si>
  <si>
    <t>-92.64168000</t>
  </si>
  <si>
    <t>434357</t>
  </si>
  <si>
    <t>50423</t>
  </si>
  <si>
    <t>43.09994444</t>
  </si>
  <si>
    <t>-93.81394444</t>
  </si>
  <si>
    <t>434358</t>
  </si>
  <si>
    <t>189 85Th Street</t>
  </si>
  <si>
    <t>42.65196667</t>
  </si>
  <si>
    <t>-93.48434444</t>
  </si>
  <si>
    <t>434360</t>
  </si>
  <si>
    <t>2105 20Th Avenue</t>
  </si>
  <si>
    <t>50598</t>
  </si>
  <si>
    <t>43.07536111</t>
  </si>
  <si>
    <t>-94.42450000</t>
  </si>
  <si>
    <t>434361</t>
  </si>
  <si>
    <t>106 Sena Street</t>
  </si>
  <si>
    <t>50482</t>
  </si>
  <si>
    <t>43.12940000</t>
  </si>
  <si>
    <t>-93.47613000</t>
  </si>
  <si>
    <t>434364</t>
  </si>
  <si>
    <t>43.06807200</t>
  </si>
  <si>
    <t>-94.23874000</t>
  </si>
  <si>
    <t>434365</t>
  </si>
  <si>
    <t>50630</t>
  </si>
  <si>
    <t>42.95785599</t>
  </si>
  <si>
    <t>-92.19588084</t>
  </si>
  <si>
    <t>434366</t>
  </si>
  <si>
    <t>20520  330Th Street</t>
  </si>
  <si>
    <t>50464</t>
  </si>
  <si>
    <t>43.24286900</t>
  </si>
  <si>
    <t>-93.11232800</t>
  </si>
  <si>
    <t>434367</t>
  </si>
  <si>
    <t>3103 115Th Avenue</t>
  </si>
  <si>
    <t>50522</t>
  </si>
  <si>
    <t>43.21875300</t>
  </si>
  <si>
    <t>-94.23738300</t>
  </si>
  <si>
    <t>434368</t>
  </si>
  <si>
    <t>939 110Th Street</t>
  </si>
  <si>
    <t>50447</t>
  </si>
  <si>
    <t>42.92445000</t>
  </si>
  <si>
    <t>-93.80648300</t>
  </si>
  <si>
    <t>434375</t>
  </si>
  <si>
    <t>600 8Th Avenue North</t>
  </si>
  <si>
    <t>43.45383333</t>
  </si>
  <si>
    <t>-93.22380556</t>
  </si>
  <si>
    <t>434376</t>
  </si>
  <si>
    <t>50476</t>
  </si>
  <si>
    <t>43.42908000</t>
  </si>
  <si>
    <t>-92.78141000</t>
  </si>
  <si>
    <t>434379</t>
  </si>
  <si>
    <t>50471</t>
  </si>
  <si>
    <t>43.13436108</t>
  </si>
  <si>
    <t>-92.90370000</t>
  </si>
  <si>
    <t>434380</t>
  </si>
  <si>
    <t>50636</t>
  </si>
  <si>
    <t>42.91388889</t>
  </si>
  <si>
    <t>-92.80875000</t>
  </si>
  <si>
    <t>434386</t>
  </si>
  <si>
    <t>43.14230556</t>
  </si>
  <si>
    <t>-93.40961111</t>
  </si>
  <si>
    <t>434388</t>
  </si>
  <si>
    <t>43.28323900</t>
  </si>
  <si>
    <t>-92.81082800</t>
  </si>
  <si>
    <t>434389</t>
  </si>
  <si>
    <t>2131 9Th Street Road</t>
  </si>
  <si>
    <t>50468</t>
  </si>
  <si>
    <t>43.04692000</t>
  </si>
  <si>
    <t>-92.93675000</t>
  </si>
  <si>
    <t>434391</t>
  </si>
  <si>
    <t>1041 210Th Street</t>
  </si>
  <si>
    <t>50645</t>
  </si>
  <si>
    <t>43.05264444</t>
  </si>
  <si>
    <t>-92.54643889</t>
  </si>
  <si>
    <t>438303</t>
  </si>
  <si>
    <t>1710 218Th Avenue</t>
  </si>
  <si>
    <t>50213</t>
  </si>
  <si>
    <t>41.05665800</t>
  </si>
  <si>
    <t>-93.79220000</t>
  </si>
  <si>
    <t>438304</t>
  </si>
  <si>
    <t>24410 482Nd Street</t>
  </si>
  <si>
    <t>50049</t>
  </si>
  <si>
    <t>41.01309999</t>
  </si>
  <si>
    <t>-93.28330008</t>
  </si>
  <si>
    <t>438305</t>
  </si>
  <si>
    <t>19657 193Rd Avenue</t>
  </si>
  <si>
    <t>50067</t>
  </si>
  <si>
    <t>40.75859997</t>
  </si>
  <si>
    <t>-93.83879988</t>
  </si>
  <si>
    <t>438306</t>
  </si>
  <si>
    <t>50801</t>
  </si>
  <si>
    <t>41.08249998</t>
  </si>
  <si>
    <t>-94.31190000</t>
  </si>
  <si>
    <t>438307</t>
  </si>
  <si>
    <t>1906 120Th Street</t>
  </si>
  <si>
    <t>50060</t>
  </si>
  <si>
    <t>40.76669997</t>
  </si>
  <si>
    <t>-93.34490004</t>
  </si>
  <si>
    <t>438308</t>
  </si>
  <si>
    <t>2211 215Th Avenue</t>
  </si>
  <si>
    <t>50854</t>
  </si>
  <si>
    <t>40.72390002</t>
  </si>
  <si>
    <t>-94.25409984</t>
  </si>
  <si>
    <t>438310</t>
  </si>
  <si>
    <t>2649 220Th Avenue</t>
  </si>
  <si>
    <t>40.92158000</t>
  </si>
  <si>
    <t>-93.79388000</t>
  </si>
  <si>
    <t>438311</t>
  </si>
  <si>
    <t>907 Northwest 18Th Street</t>
  </si>
  <si>
    <t>50144</t>
  </si>
  <si>
    <t>40.75260003</t>
  </si>
  <si>
    <t>-93.75649992</t>
  </si>
  <si>
    <t>438312</t>
  </si>
  <si>
    <t>50140</t>
  </si>
  <si>
    <t>40.60260000</t>
  </si>
  <si>
    <t>-93.92289984</t>
  </si>
  <si>
    <t>438313</t>
  </si>
  <si>
    <t>1875 Us Hwy 169</t>
  </si>
  <si>
    <t>50254</t>
  </si>
  <si>
    <t>41.03044000</t>
  </si>
  <si>
    <t>-94.08496000</t>
  </si>
  <si>
    <t>438314</t>
  </si>
  <si>
    <t>49794 Us Highway 65</t>
  </si>
  <si>
    <t>50151</t>
  </si>
  <si>
    <t>41.03890002</t>
  </si>
  <si>
    <t>-93.46889988</t>
  </si>
  <si>
    <t>438315</t>
  </si>
  <si>
    <t>50020</t>
  </si>
  <si>
    <t>41.48080002</t>
  </si>
  <si>
    <t>-94.75970004</t>
  </si>
  <si>
    <t>438316</t>
  </si>
  <si>
    <t>50250</t>
  </si>
  <si>
    <t>41.48170000</t>
  </si>
  <si>
    <t>-94.30000300</t>
  </si>
  <si>
    <t>438317</t>
  </si>
  <si>
    <t>50048</t>
  </si>
  <si>
    <t>41.47201000</t>
  </si>
  <si>
    <t>-94.54941600</t>
  </si>
  <si>
    <t>438318</t>
  </si>
  <si>
    <t>50022</t>
  </si>
  <si>
    <t>41.49082200</t>
  </si>
  <si>
    <t>-94.96610000</t>
  </si>
  <si>
    <t>438319</t>
  </si>
  <si>
    <t>50273</t>
  </si>
  <si>
    <t>41.31080001</t>
  </si>
  <si>
    <t>-94.08830004</t>
  </si>
  <si>
    <t>438320</t>
  </si>
  <si>
    <t>2946 180Th Street</t>
  </si>
  <si>
    <t>50216</t>
  </si>
  <si>
    <t>41.74530000</t>
  </si>
  <si>
    <t>-94.36944000</t>
  </si>
  <si>
    <t>438321</t>
  </si>
  <si>
    <t>2329 190Th Street</t>
  </si>
  <si>
    <t>50025</t>
  </si>
  <si>
    <t>41.73253000</t>
  </si>
  <si>
    <t>-94.83666000</t>
  </si>
  <si>
    <t>438322</t>
  </si>
  <si>
    <t>2203 255Th Street</t>
  </si>
  <si>
    <t>50849</t>
  </si>
  <si>
    <t>41.28123000</t>
  </si>
  <si>
    <t>-94.46933000</t>
  </si>
  <si>
    <t>438323</t>
  </si>
  <si>
    <t>51535</t>
  </si>
  <si>
    <t>41.24410002</t>
  </si>
  <si>
    <t>-94.99970016</t>
  </si>
  <si>
    <t>438324</t>
  </si>
  <si>
    <t>68902 750Th Street Ne</t>
  </si>
  <si>
    <t>50853</t>
  </si>
  <si>
    <t>41.26144400</t>
  </si>
  <si>
    <t>-94.75539700</t>
  </si>
  <si>
    <t>438325</t>
  </si>
  <si>
    <t>41.33690001</t>
  </si>
  <si>
    <t>-93.98419992</t>
  </si>
  <si>
    <t>438326</t>
  </si>
  <si>
    <t>2710 East 7Th Street</t>
  </si>
  <si>
    <t>41.40469998</t>
  </si>
  <si>
    <t>-94.97649996</t>
  </si>
  <si>
    <t>438327</t>
  </si>
  <si>
    <t>50115</t>
  </si>
  <si>
    <t>41.68420002</t>
  </si>
  <si>
    <t>-94.49100000</t>
  </si>
  <si>
    <t>438330</t>
  </si>
  <si>
    <t>52590</t>
  </si>
  <si>
    <t>40.69639998</t>
  </si>
  <si>
    <t>-93.12170004</t>
  </si>
  <si>
    <t>438331</t>
  </si>
  <si>
    <t>41.72979996</t>
  </si>
  <si>
    <t>-94.91889996</t>
  </si>
  <si>
    <t>438334</t>
  </si>
  <si>
    <t>50123</t>
  </si>
  <si>
    <t>40.87130004</t>
  </si>
  <si>
    <t>-93.49710012</t>
  </si>
  <si>
    <t>438335</t>
  </si>
  <si>
    <t>805 West 10Th Street</t>
  </si>
  <si>
    <t>41.39690004</t>
  </si>
  <si>
    <t>-95.02359984</t>
  </si>
  <si>
    <t>438336</t>
  </si>
  <si>
    <t>41.32729998</t>
  </si>
  <si>
    <t>-94.02739992</t>
  </si>
  <si>
    <t>438340</t>
  </si>
  <si>
    <t>2760 215Th Street</t>
  </si>
  <si>
    <t>41.69420001</t>
  </si>
  <si>
    <t>-94.39779996</t>
  </si>
  <si>
    <t>438341</t>
  </si>
  <si>
    <t>1245 245Th Avenue</t>
  </si>
  <si>
    <t>50863</t>
  </si>
  <si>
    <t>40.86279999</t>
  </si>
  <si>
    <t>-94.19580000</t>
  </si>
  <si>
    <t>438344</t>
  </si>
  <si>
    <t>2859 45Th Street</t>
  </si>
  <si>
    <t>50147</t>
  </si>
  <si>
    <t>40.62967000</t>
  </si>
  <si>
    <t>-93.49242500</t>
  </si>
  <si>
    <t>438346</t>
  </si>
  <si>
    <t>50070</t>
  </si>
  <si>
    <t>41.55750000</t>
  </si>
  <si>
    <t>-94.25100000</t>
  </si>
  <si>
    <t>438350</t>
  </si>
  <si>
    <t>1685 140Th Avenue</t>
  </si>
  <si>
    <t>50174</t>
  </si>
  <si>
    <t>41.05791700</t>
  </si>
  <si>
    <t>-93.94383300</t>
  </si>
  <si>
    <t>438352</t>
  </si>
  <si>
    <t>41.07408333</t>
  </si>
  <si>
    <t>-94.37086111</t>
  </si>
  <si>
    <t>438353</t>
  </si>
  <si>
    <t>3221 110Th Street</t>
  </si>
  <si>
    <t>50149</t>
  </si>
  <si>
    <t>41.14616697</t>
  </si>
  <si>
    <t>-94.04627796</t>
  </si>
  <si>
    <t>438356</t>
  </si>
  <si>
    <t>2395 195Th Street</t>
  </si>
  <si>
    <t>50830</t>
  </si>
  <si>
    <t>41.02221000</t>
  </si>
  <si>
    <t>-94.20515000</t>
  </si>
  <si>
    <t>438359</t>
  </si>
  <si>
    <t>50238</t>
  </si>
  <si>
    <t>40.97944444</t>
  </si>
  <si>
    <t>-93.19002778</t>
  </si>
  <si>
    <t>438360</t>
  </si>
  <si>
    <t>52622 262Nd Avenue</t>
  </si>
  <si>
    <t>41.08247222</t>
  </si>
  <si>
    <t>-93.24536111</t>
  </si>
  <si>
    <t>438361</t>
  </si>
  <si>
    <t>50008</t>
  </si>
  <si>
    <t>40.70740000</t>
  </si>
  <si>
    <t>-93.35908900</t>
  </si>
  <si>
    <t>438362</t>
  </si>
  <si>
    <t>3247 110Th Street</t>
  </si>
  <si>
    <t>50218</t>
  </si>
  <si>
    <t>41.84933000</t>
  </si>
  <si>
    <t>-94.31039100</t>
  </si>
  <si>
    <t>438363</t>
  </si>
  <si>
    <t>2523 320Th Street</t>
  </si>
  <si>
    <t>50858</t>
  </si>
  <si>
    <t>41.18689000</t>
  </si>
  <si>
    <t>-94.41034700</t>
  </si>
  <si>
    <t>438364</t>
  </si>
  <si>
    <t>1009 200Th Street</t>
  </si>
  <si>
    <t>41.01471700</t>
  </si>
  <si>
    <t>-94.46682800</t>
  </si>
  <si>
    <t>444301</t>
  </si>
  <si>
    <t>50 Tower Road</t>
  </si>
  <si>
    <t>4351</t>
  </si>
  <si>
    <t>44.31341700</t>
  </si>
  <si>
    <t>-69.83430600</t>
  </si>
  <si>
    <t>444302</t>
  </si>
  <si>
    <t>4962</t>
  </si>
  <si>
    <t>44.48886111</t>
  </si>
  <si>
    <t>-69.65136111</t>
  </si>
  <si>
    <t>444305</t>
  </si>
  <si>
    <t>4220</t>
  </si>
  <si>
    <t>44.25150000</t>
  </si>
  <si>
    <t>-70.42372222</t>
  </si>
  <si>
    <t>444307</t>
  </si>
  <si>
    <t>4938</t>
  </si>
  <si>
    <t>44.65672800</t>
  </si>
  <si>
    <t>-70.19738000</t>
  </si>
  <si>
    <t>444308</t>
  </si>
  <si>
    <t>4976</t>
  </si>
  <si>
    <t>44.76589400</t>
  </si>
  <si>
    <t>-69.62505000</t>
  </si>
  <si>
    <t>444310</t>
  </si>
  <si>
    <t>4479</t>
  </si>
  <si>
    <t>45.13377000</t>
  </si>
  <si>
    <t>-69.33976900</t>
  </si>
  <si>
    <t>444311</t>
  </si>
  <si>
    <t>Linekin</t>
  </si>
  <si>
    <t>4538</t>
  </si>
  <si>
    <t>43.86536100</t>
  </si>
  <si>
    <t>-69.62208000</t>
  </si>
  <si>
    <t>444313</t>
  </si>
  <si>
    <t>4769</t>
  </si>
  <si>
    <t>46.74013900</t>
  </si>
  <si>
    <t>-67.93447200</t>
  </si>
  <si>
    <t>444315</t>
  </si>
  <si>
    <t>4543</t>
  </si>
  <si>
    <t>44.04480300</t>
  </si>
  <si>
    <t>-69.48457000</t>
  </si>
  <si>
    <t>444316</t>
  </si>
  <si>
    <t>297 Atlantic Hwy</t>
  </si>
  <si>
    <t>4849</t>
  </si>
  <si>
    <t>44.31266700</t>
  </si>
  <si>
    <t>-68.97397200</t>
  </si>
  <si>
    <t>444317</t>
  </si>
  <si>
    <t>4949</t>
  </si>
  <si>
    <t>44.39716667</t>
  </si>
  <si>
    <t>-69.36036111</t>
  </si>
  <si>
    <t>444318</t>
  </si>
  <si>
    <t>4730</t>
  </si>
  <si>
    <t>46.15394202</t>
  </si>
  <si>
    <t>-67.95085284</t>
  </si>
  <si>
    <t>444319</t>
  </si>
  <si>
    <t>4758</t>
  </si>
  <si>
    <t>46.52486111</t>
  </si>
  <si>
    <t>-67.81466667</t>
  </si>
  <si>
    <t>444320</t>
  </si>
  <si>
    <t>4756</t>
  </si>
  <si>
    <t>47.33083333</t>
  </si>
  <si>
    <t>-68.33711111</t>
  </si>
  <si>
    <t xml:space="preserve">444322					</t>
  </si>
  <si>
    <t>SUGARLOAF</t>
  </si>
  <si>
    <t>Atop Sugar Loaf Mt 4Wd</t>
  </si>
  <si>
    <t>Carrabassett Valley</t>
  </si>
  <si>
    <t>4947</t>
  </si>
  <si>
    <t>45.03200000</t>
  </si>
  <si>
    <t>-70.31340000</t>
  </si>
  <si>
    <t>444323</t>
  </si>
  <si>
    <t>4747</t>
  </si>
  <si>
    <t>46.02530556</t>
  </si>
  <si>
    <t>-68.25075000</t>
  </si>
  <si>
    <t>444324</t>
  </si>
  <si>
    <t>4037</t>
  </si>
  <si>
    <t>44.00158333</t>
  </si>
  <si>
    <t>-70.98500000</t>
  </si>
  <si>
    <t>444325</t>
  </si>
  <si>
    <t>4732</t>
  </si>
  <si>
    <t>46.65688889</t>
  </si>
  <si>
    <t>-68.39088889</t>
  </si>
  <si>
    <t>444326</t>
  </si>
  <si>
    <t>4739</t>
  </si>
  <si>
    <t>47.15027778</t>
  </si>
  <si>
    <t>-68.60188889</t>
  </si>
  <si>
    <t>444327</t>
  </si>
  <si>
    <t>4945</t>
  </si>
  <si>
    <t>45.56533333</t>
  </si>
  <si>
    <t>-70.13619444</t>
  </si>
  <si>
    <t>444328</t>
  </si>
  <si>
    <t>4441</t>
  </si>
  <si>
    <t>45.41708333</t>
  </si>
  <si>
    <t>-69.58402778</t>
  </si>
  <si>
    <t>444329</t>
  </si>
  <si>
    <t>4414</t>
  </si>
  <si>
    <t>45.31522222</t>
  </si>
  <si>
    <t>-68.99033333</t>
  </si>
  <si>
    <t>444330</t>
  </si>
  <si>
    <t>4785</t>
  </si>
  <si>
    <t>47.14575000</t>
  </si>
  <si>
    <t>-68.00233333</t>
  </si>
  <si>
    <t>444333</t>
  </si>
  <si>
    <t>44.17951700</t>
  </si>
  <si>
    <t>-69.82157500</t>
  </si>
  <si>
    <t>444334</t>
  </si>
  <si>
    <t>4219</t>
  </si>
  <si>
    <t>44.40747222</t>
  </si>
  <si>
    <t>-70.58494444</t>
  </si>
  <si>
    <t>444335</t>
  </si>
  <si>
    <t>46.20288889</t>
  </si>
  <si>
    <t>-68.31902778</t>
  </si>
  <si>
    <t>444336</t>
  </si>
  <si>
    <t>4424</t>
  </si>
  <si>
    <t>45.74702778</t>
  </si>
  <si>
    <t>-67.88058333</t>
  </si>
  <si>
    <t>444337</t>
  </si>
  <si>
    <t>4438</t>
  </si>
  <si>
    <t>44.58047222</t>
  </si>
  <si>
    <t>-68.89522222</t>
  </si>
  <si>
    <t>444338</t>
  </si>
  <si>
    <t>4348</t>
  </si>
  <si>
    <t>44.22452778</t>
  </si>
  <si>
    <t>-69.46383333</t>
  </si>
  <si>
    <t>444339</t>
  </si>
  <si>
    <t>4022</t>
  </si>
  <si>
    <t>44.01868889</t>
  </si>
  <si>
    <t>-70.82432222</t>
  </si>
  <si>
    <t>444340</t>
  </si>
  <si>
    <t>4983</t>
  </si>
  <si>
    <t>44.81963889</t>
  </si>
  <si>
    <t>-70.25950000</t>
  </si>
  <si>
    <t>444341</t>
  </si>
  <si>
    <t>98 Qrs Drive</t>
  </si>
  <si>
    <t>4854</t>
  </si>
  <si>
    <t>44.07563601</t>
  </si>
  <si>
    <t>-69.08865300</t>
  </si>
  <si>
    <t>444346</t>
  </si>
  <si>
    <t>Snakeroot Road</t>
  </si>
  <si>
    <t>4967</t>
  </si>
  <si>
    <t>44.74756400</t>
  </si>
  <si>
    <t>-69.44698000</t>
  </si>
  <si>
    <t>444348</t>
  </si>
  <si>
    <t>Off Route 27 Atop Martin Hill</t>
  </si>
  <si>
    <t>4917</t>
  </si>
  <si>
    <t>44.60450796</t>
  </si>
  <si>
    <t>-69.92394408</t>
  </si>
  <si>
    <t>444352</t>
  </si>
  <si>
    <t>4330</t>
  </si>
  <si>
    <t>44.28905600</t>
  </si>
  <si>
    <t>-69.77733300</t>
  </si>
  <si>
    <t>444356</t>
  </si>
  <si>
    <t>4736</t>
  </si>
  <si>
    <t>46.85296700</t>
  </si>
  <si>
    <t>-67.98443100</t>
  </si>
  <si>
    <t>444358</t>
  </si>
  <si>
    <t>4289</t>
  </si>
  <si>
    <t>44.30709400</t>
  </si>
  <si>
    <t>-70.52889700</t>
  </si>
  <si>
    <t>444361</t>
  </si>
  <si>
    <t>4965</t>
  </si>
  <si>
    <t>44.84238889</t>
  </si>
  <si>
    <t>-69.30341667</t>
  </si>
  <si>
    <t>444366</t>
  </si>
  <si>
    <t>4989</t>
  </si>
  <si>
    <t>44.36963900</t>
  </si>
  <si>
    <t>-69.63508100</t>
  </si>
  <si>
    <t>444367</t>
  </si>
  <si>
    <t>4268</t>
  </si>
  <si>
    <t>44.20627800</t>
  </si>
  <si>
    <t>-70.55477800</t>
  </si>
  <si>
    <t>444368</t>
  </si>
  <si>
    <t>4958</t>
  </si>
  <si>
    <t>44.83901000</t>
  </si>
  <si>
    <t>-69.90526000</t>
  </si>
  <si>
    <t>444369</t>
  </si>
  <si>
    <t>4915</t>
  </si>
  <si>
    <t>44.44708104</t>
  </si>
  <si>
    <t>-69.00772788</t>
  </si>
  <si>
    <t>444372</t>
  </si>
  <si>
    <t>4363</t>
  </si>
  <si>
    <t>44.27133333</t>
  </si>
  <si>
    <t>-69.58058333</t>
  </si>
  <si>
    <t>444384</t>
  </si>
  <si>
    <t>4539</t>
  </si>
  <si>
    <t>43.96822000</t>
  </si>
  <si>
    <t>-69.51763000</t>
  </si>
  <si>
    <t>444385</t>
  </si>
  <si>
    <t>4742</t>
  </si>
  <si>
    <t>46.75211111</t>
  </si>
  <si>
    <t>-67.82972222</t>
  </si>
  <si>
    <t>444387</t>
  </si>
  <si>
    <t>4862</t>
  </si>
  <si>
    <t>44.25088599</t>
  </si>
  <si>
    <t>-69.30768888</t>
  </si>
  <si>
    <t>444388</t>
  </si>
  <si>
    <t>1045 Eastern Av</t>
  </si>
  <si>
    <t>44.27846700</t>
  </si>
  <si>
    <t>-69.68602800</t>
  </si>
  <si>
    <t>444389</t>
  </si>
  <si>
    <t>280 Streetate Street</t>
  </si>
  <si>
    <t>46.68268100</t>
  </si>
  <si>
    <t>-67.99875000</t>
  </si>
  <si>
    <t>444390</t>
  </si>
  <si>
    <t>378 Titcomb Road</t>
  </si>
  <si>
    <t>44.68854000</t>
  </si>
  <si>
    <t>-70.14077000</t>
  </si>
  <si>
    <t>444391</t>
  </si>
  <si>
    <t>44.78276000</t>
  </si>
  <si>
    <t>-69.74206000</t>
  </si>
  <si>
    <t>444392</t>
  </si>
  <si>
    <t>55 Metcalf Road</t>
  </si>
  <si>
    <t>4364</t>
  </si>
  <si>
    <t>44.31188000</t>
  </si>
  <si>
    <t>-69.95533000</t>
  </si>
  <si>
    <t>444393</t>
  </si>
  <si>
    <t>4563</t>
  </si>
  <si>
    <t>44.05951404</t>
  </si>
  <si>
    <t>-69.22770300</t>
  </si>
  <si>
    <t>444401</t>
  </si>
  <si>
    <t>4276</t>
  </si>
  <si>
    <t>44.53291667</t>
  </si>
  <si>
    <t>-70.53194444</t>
  </si>
  <si>
    <t>444409</t>
  </si>
  <si>
    <t>4290</t>
  </si>
  <si>
    <t>44.51288900</t>
  </si>
  <si>
    <t>-70.43065800</t>
  </si>
  <si>
    <t>444410</t>
  </si>
  <si>
    <t>4920</t>
  </si>
  <si>
    <t>45.08366700</t>
  </si>
  <si>
    <t>-69.89413900</t>
  </si>
  <si>
    <t>444411</t>
  </si>
  <si>
    <t>47.27275000</t>
  </si>
  <si>
    <t>-68.11558333</t>
  </si>
  <si>
    <t>444412</t>
  </si>
  <si>
    <t>4985</t>
  </si>
  <si>
    <t>45.34552778</t>
  </si>
  <si>
    <t>-69.96911111</t>
  </si>
  <si>
    <t>444414</t>
  </si>
  <si>
    <t>46.03680603</t>
  </si>
  <si>
    <t>-67.85611092</t>
  </si>
  <si>
    <t>444416</t>
  </si>
  <si>
    <t>4478</t>
  </si>
  <si>
    <t>45.67677778</t>
  </si>
  <si>
    <t>-69.76294444</t>
  </si>
  <si>
    <t>444419</t>
  </si>
  <si>
    <t>4221</t>
  </si>
  <si>
    <t>44.42797197</t>
  </si>
  <si>
    <t>-70.30916712</t>
  </si>
  <si>
    <t>444424</t>
  </si>
  <si>
    <t>44.36355600</t>
  </si>
  <si>
    <t>-69.05656000</t>
  </si>
  <si>
    <t>444427</t>
  </si>
  <si>
    <t>79 Pease Lane</t>
  </si>
  <si>
    <t>4010</t>
  </si>
  <si>
    <t>43.93777778</t>
  </si>
  <si>
    <t>-70.86722222</t>
  </si>
  <si>
    <t>444428</t>
  </si>
  <si>
    <t>4760</t>
  </si>
  <si>
    <t>46.29273000</t>
  </si>
  <si>
    <t>-67.83274000</t>
  </si>
  <si>
    <t>444431</t>
  </si>
  <si>
    <t>4988</t>
  </si>
  <si>
    <t>44.61438900</t>
  </si>
  <si>
    <t>-69.30972200</t>
  </si>
  <si>
    <t>444433</t>
  </si>
  <si>
    <t>44.48448099</t>
  </si>
  <si>
    <t>-69.86899404</t>
  </si>
  <si>
    <t>444435</t>
  </si>
  <si>
    <t>4745</t>
  </si>
  <si>
    <t>47.27152778</t>
  </si>
  <si>
    <t>-68.39111111</t>
  </si>
  <si>
    <t>444436</t>
  </si>
  <si>
    <t>4910</t>
  </si>
  <si>
    <t>44.53772000</t>
  </si>
  <si>
    <t>-69.38422000</t>
  </si>
  <si>
    <t>444437</t>
  </si>
  <si>
    <t>4987</t>
  </si>
  <si>
    <t>44.67561102</t>
  </si>
  <si>
    <t>-69.23813889</t>
  </si>
  <si>
    <t>444438</t>
  </si>
  <si>
    <t>4239</t>
  </si>
  <si>
    <t>44.57663901</t>
  </si>
  <si>
    <t>-70.24330584</t>
  </si>
  <si>
    <t>444439</t>
  </si>
  <si>
    <t>4943</t>
  </si>
  <si>
    <t>44.90183333</t>
  </si>
  <si>
    <t>-69.48172222</t>
  </si>
  <si>
    <t>444440</t>
  </si>
  <si>
    <t>44496</t>
  </si>
  <si>
    <t>44.66627802</t>
  </si>
  <si>
    <t>-68.84397216</t>
  </si>
  <si>
    <t>444443</t>
  </si>
  <si>
    <t>4750</t>
  </si>
  <si>
    <t>46.91358333</t>
  </si>
  <si>
    <t>-67.85113889</t>
  </si>
  <si>
    <t>444445</t>
  </si>
  <si>
    <t>4921</t>
  </si>
  <si>
    <t>44.53897203</t>
  </si>
  <si>
    <t>-69.12638892</t>
  </si>
  <si>
    <t>444448</t>
  </si>
  <si>
    <t>44.98725000</t>
  </si>
  <si>
    <t>-70.15766667</t>
  </si>
  <si>
    <t>444449</t>
  </si>
  <si>
    <t>75 Back Road</t>
  </si>
  <si>
    <t>4937</t>
  </si>
  <si>
    <t>44.68332000</t>
  </si>
  <si>
    <t>-69.69241000</t>
  </si>
  <si>
    <t>444450</t>
  </si>
  <si>
    <t>38 Hartshorn Road</t>
  </si>
  <si>
    <t>4952</t>
  </si>
  <si>
    <t>44.43363900</t>
  </si>
  <si>
    <t>-69.13170000</t>
  </si>
  <si>
    <t>444452</t>
  </si>
  <si>
    <t>618 Us Route 1</t>
  </si>
  <si>
    <t>4471</t>
  </si>
  <si>
    <t>45.90708333</t>
  </si>
  <si>
    <t>-67.84766667</t>
  </si>
  <si>
    <t>444453</t>
  </si>
  <si>
    <t>4979</t>
  </si>
  <si>
    <t>44.93719444</t>
  </si>
  <si>
    <t>-69.92202778</t>
  </si>
  <si>
    <t>444457</t>
  </si>
  <si>
    <t>526A Chesterville Hill Road</t>
  </si>
  <si>
    <t>44.58683333</t>
  </si>
  <si>
    <t>-70.06319444</t>
  </si>
  <si>
    <t>444460</t>
  </si>
  <si>
    <t>93 Sugar Hill Road</t>
  </si>
  <si>
    <t>4942</t>
  </si>
  <si>
    <t>45.00986111</t>
  </si>
  <si>
    <t>-69.51772222</t>
  </si>
  <si>
    <t>444462</t>
  </si>
  <si>
    <t>43.98480600</t>
  </si>
  <si>
    <t>-69.33225000</t>
  </si>
  <si>
    <t>444464</t>
  </si>
  <si>
    <t>4858</t>
  </si>
  <si>
    <t>44.02983333</t>
  </si>
  <si>
    <t>-69.14483333</t>
  </si>
  <si>
    <t>444466</t>
  </si>
  <si>
    <t>4443</t>
  </si>
  <si>
    <t>45.15138889</t>
  </si>
  <si>
    <t>-69.42430556</t>
  </si>
  <si>
    <t>444479</t>
  </si>
  <si>
    <t>44.55148600</t>
  </si>
  <si>
    <t>-70.55750000</t>
  </si>
  <si>
    <t>444488</t>
  </si>
  <si>
    <t>44.12550278</t>
  </si>
  <si>
    <t>-69.54763056</t>
  </si>
  <si>
    <t>444496</t>
  </si>
  <si>
    <t>Kerri Drive</t>
  </si>
  <si>
    <t>4281</t>
  </si>
  <si>
    <t>44.22583300</t>
  </si>
  <si>
    <t>-70.52258300</t>
  </si>
  <si>
    <t>444497</t>
  </si>
  <si>
    <t>46.84819444</t>
  </si>
  <si>
    <t>-68.02152778</t>
  </si>
  <si>
    <t>444498</t>
  </si>
  <si>
    <t>46.71225833</t>
  </si>
  <si>
    <t>-68.00519722</t>
  </si>
  <si>
    <t>444500</t>
  </si>
  <si>
    <t>4978</t>
  </si>
  <si>
    <t>44.65598333</t>
  </si>
  <si>
    <t>-69.83527800</t>
  </si>
  <si>
    <t>444502</t>
  </si>
  <si>
    <t>4259</t>
  </si>
  <si>
    <t>44.21714167</t>
  </si>
  <si>
    <t>-69.95792222</t>
  </si>
  <si>
    <t>444512</t>
  </si>
  <si>
    <t>60 State Street</t>
  </si>
  <si>
    <t>46.68280556</t>
  </si>
  <si>
    <t>-68.02047222</t>
  </si>
  <si>
    <t>444516</t>
  </si>
  <si>
    <t>4841</t>
  </si>
  <si>
    <t>44.11294444</t>
  </si>
  <si>
    <t>-69.11938900</t>
  </si>
  <si>
    <t>444522</t>
  </si>
  <si>
    <t>44.62291667</t>
  </si>
  <si>
    <t>-69.41177778</t>
  </si>
  <si>
    <t>444523</t>
  </si>
  <si>
    <t>4981</t>
  </si>
  <si>
    <t>44.50633333</t>
  </si>
  <si>
    <t>-68.85869000</t>
  </si>
  <si>
    <t>444528</t>
  </si>
  <si>
    <t>44.78297222</t>
  </si>
  <si>
    <t>-69.38013900</t>
  </si>
  <si>
    <t>444533</t>
  </si>
  <si>
    <t>4864</t>
  </si>
  <si>
    <t>44.16916667</t>
  </si>
  <si>
    <t>-69.16261111</t>
  </si>
  <si>
    <t>444534</t>
  </si>
  <si>
    <t>44.57808333</t>
  </si>
  <si>
    <t>-68.98111111</t>
  </si>
  <si>
    <t>444536</t>
  </si>
  <si>
    <t>44.21288889</t>
  </si>
  <si>
    <t>-69.78461111</t>
  </si>
  <si>
    <t>444544</t>
  </si>
  <si>
    <t>45 Hammond Road</t>
  </si>
  <si>
    <t>4294</t>
  </si>
  <si>
    <t>44.60894000</t>
  </si>
  <si>
    <t>-70.15604000</t>
  </si>
  <si>
    <t>444548</t>
  </si>
  <si>
    <t>45.65119444</t>
  </si>
  <si>
    <t>-70.28213889</t>
  </si>
  <si>
    <t>444556</t>
  </si>
  <si>
    <t>FAIRFIELD</t>
  </si>
  <si>
    <t>3 Industrial Drive</t>
  </si>
  <si>
    <t>04937</t>
  </si>
  <si>
    <t>44.59098100</t>
  </si>
  <si>
    <t>-69.60868680</t>
  </si>
  <si>
    <t>444565</t>
  </si>
  <si>
    <t>WEST GARDINER</t>
  </si>
  <si>
    <t>95 Collins Mill Road</t>
  </si>
  <si>
    <t>West Gardiner</t>
  </si>
  <si>
    <t>04345</t>
  </si>
  <si>
    <t>44.24405800</t>
  </si>
  <si>
    <t>-69.88651100</t>
  </si>
  <si>
    <t>457302</t>
  </si>
  <si>
    <t>Ferguson Dr Cell Tower</t>
  </si>
  <si>
    <t>65706</t>
  </si>
  <si>
    <t>37.32560298</t>
  </si>
  <si>
    <t>-92.89572912</t>
  </si>
  <si>
    <t>457303</t>
  </si>
  <si>
    <t>18 Miles Northwest Of Lebanon</t>
  </si>
  <si>
    <t>65536</t>
  </si>
  <si>
    <t>37.70782900</t>
  </si>
  <si>
    <t>-92.71156300</t>
  </si>
  <si>
    <t>457304</t>
  </si>
  <si>
    <t>65689</t>
  </si>
  <si>
    <t>37.15254999</t>
  </si>
  <si>
    <t>-92.12404608</t>
  </si>
  <si>
    <t>457305</t>
  </si>
  <si>
    <t>39 Kirstin Lane</t>
  </si>
  <si>
    <t>65681</t>
  </si>
  <si>
    <t>36.55923102</t>
  </si>
  <si>
    <t>-93.43796508</t>
  </si>
  <si>
    <t>457306</t>
  </si>
  <si>
    <t>1 Mile Se Of Us 60 And And Rt K</t>
  </si>
  <si>
    <t>65717</t>
  </si>
  <si>
    <t>37.10782998</t>
  </si>
  <si>
    <t>-92.46350088</t>
  </si>
  <si>
    <t>457307</t>
  </si>
  <si>
    <t>6422 Us Highway 63</t>
  </si>
  <si>
    <t>36.81783603</t>
  </si>
  <si>
    <t>-91.90848492</t>
  </si>
  <si>
    <t>457308</t>
  </si>
  <si>
    <t>65608</t>
  </si>
  <si>
    <t>36.89588898</t>
  </si>
  <si>
    <t>-92.74322484</t>
  </si>
  <si>
    <t>457309</t>
  </si>
  <si>
    <t>State Road 165; Southwest Of Branson-Wireless Cell Tower Location</t>
  </si>
  <si>
    <t>65616</t>
  </si>
  <si>
    <t>36.59423004</t>
  </si>
  <si>
    <t>-93.27240792</t>
  </si>
  <si>
    <t>457310</t>
  </si>
  <si>
    <t>2 Miles Ne Of Houston</t>
  </si>
  <si>
    <t>65483</t>
  </si>
  <si>
    <t>37.34310500</t>
  </si>
  <si>
    <t>-91.91793500</t>
  </si>
  <si>
    <t>457311</t>
  </si>
  <si>
    <t>3.5 Miles Northeast Of Isabella</t>
  </si>
  <si>
    <t>65676</t>
  </si>
  <si>
    <t>36.61423101</t>
  </si>
  <si>
    <t>-92.55849516</t>
  </si>
  <si>
    <t>457312</t>
  </si>
  <si>
    <t>Hwy 248 Near Hwy 65Wireless Cell Tower Location</t>
  </si>
  <si>
    <t>36.70422804</t>
  </si>
  <si>
    <t>-93.25712700</t>
  </si>
  <si>
    <t>457313</t>
  </si>
  <si>
    <t>953 County Road 5740</t>
  </si>
  <si>
    <t>65793</t>
  </si>
  <si>
    <t>36.98627000</t>
  </si>
  <si>
    <t>-91.98432216</t>
  </si>
  <si>
    <t>457314</t>
  </si>
  <si>
    <t>65633</t>
  </si>
  <si>
    <t>36.93144700</t>
  </si>
  <si>
    <t>-93.45909500</t>
  </si>
  <si>
    <t>457315</t>
  </si>
  <si>
    <t>7 Miles North Of Manes</t>
  </si>
  <si>
    <t>65711</t>
  </si>
  <si>
    <t>37.45893501</t>
  </si>
  <si>
    <t>-92.37377916</t>
  </si>
  <si>
    <t>457316</t>
  </si>
  <si>
    <t>98 Happy Hollow Road</t>
  </si>
  <si>
    <t>65656</t>
  </si>
  <si>
    <t>36.75089403</t>
  </si>
  <si>
    <t>-93.40907292</t>
  </si>
  <si>
    <t>457317</t>
  </si>
  <si>
    <t>State Hwy Cc Cell Tower</t>
  </si>
  <si>
    <t>65713</t>
  </si>
  <si>
    <t>37.47338000</t>
  </si>
  <si>
    <t>-92.83788000</t>
  </si>
  <si>
    <t>457318</t>
  </si>
  <si>
    <t>Box School Loop Cell Tower</t>
  </si>
  <si>
    <t>65746</t>
  </si>
  <si>
    <t>37.16783000</t>
  </si>
  <si>
    <t>-92.82156600</t>
  </si>
  <si>
    <t>457319</t>
  </si>
  <si>
    <t>81 Us Highway 160</t>
  </si>
  <si>
    <t>65626</t>
  </si>
  <si>
    <t>36.62034003</t>
  </si>
  <si>
    <t>-92.11126608</t>
  </si>
  <si>
    <t>457320</t>
  </si>
  <si>
    <t>Us Highway 160</t>
  </si>
  <si>
    <t>65744</t>
  </si>
  <si>
    <t>36.61395194</t>
  </si>
  <si>
    <t>-92.92100500</t>
  </si>
  <si>
    <t>457322</t>
  </si>
  <si>
    <t>1.5 Miles East Of Taneyville</t>
  </si>
  <si>
    <t>65759</t>
  </si>
  <si>
    <t>36.76422600</t>
  </si>
  <si>
    <t>-93.01712112</t>
  </si>
  <si>
    <t>457323</t>
  </si>
  <si>
    <t>2625 State Hwy 66</t>
  </si>
  <si>
    <t>65737</t>
  </si>
  <si>
    <t>36.64450701</t>
  </si>
  <si>
    <t>-93.38796400</t>
  </si>
  <si>
    <t>457324</t>
  </si>
  <si>
    <t>65548</t>
  </si>
  <si>
    <t>37.01583333</t>
  </si>
  <si>
    <t>-91.65888889</t>
  </si>
  <si>
    <t>457325</t>
  </si>
  <si>
    <t>10239 County Road 8590</t>
  </si>
  <si>
    <t>36.67500000</t>
  </si>
  <si>
    <t>-91.82527778</t>
  </si>
  <si>
    <t>457326</t>
  </si>
  <si>
    <t>1484 Morris Road</t>
  </si>
  <si>
    <t>37.09932200</t>
  </si>
  <si>
    <t>-92.27196504</t>
  </si>
  <si>
    <t>457331</t>
  </si>
  <si>
    <t>Wolf Road And Hwy 65176</t>
  </si>
  <si>
    <t>65771</t>
  </si>
  <si>
    <t>36.79061500</t>
  </si>
  <si>
    <t>-93.22963000</t>
  </si>
  <si>
    <t>457332</t>
  </si>
  <si>
    <t>65672</t>
  </si>
  <si>
    <t>36.63453000</t>
  </si>
  <si>
    <t>-93.21212808</t>
  </si>
  <si>
    <t>457333</t>
  </si>
  <si>
    <t>Jct Of Hwy 6586Wireless Cell Tower Location</t>
  </si>
  <si>
    <t>65739</t>
  </si>
  <si>
    <t>36.52312000</t>
  </si>
  <si>
    <t>-93.24434800</t>
  </si>
  <si>
    <t>457334</t>
  </si>
  <si>
    <t>26496 Peaceful La</t>
  </si>
  <si>
    <t>37.72615203</t>
  </si>
  <si>
    <t>-92.59628300</t>
  </si>
  <si>
    <t>457335</t>
  </si>
  <si>
    <t>65542</t>
  </si>
  <si>
    <t>37.51966600</t>
  </si>
  <si>
    <t>-91.85211200</t>
  </si>
  <si>
    <t>457336</t>
  </si>
  <si>
    <t>65667</t>
  </si>
  <si>
    <t>37.25174304</t>
  </si>
  <si>
    <t>-92.52666504</t>
  </si>
  <si>
    <t>457337</t>
  </si>
  <si>
    <t>66 Miles Southwest Of Lebanon On I44</t>
  </si>
  <si>
    <t>65722</t>
  </si>
  <si>
    <t>37.58988996</t>
  </si>
  <si>
    <t>-92.72038896</t>
  </si>
  <si>
    <t>457338</t>
  </si>
  <si>
    <t>11 Mile Southwest Of Willow Sorings</t>
  </si>
  <si>
    <t>36.72339200</t>
  </si>
  <si>
    <t>-91.86959200</t>
  </si>
  <si>
    <t>457339</t>
  </si>
  <si>
    <t>Hwy 5 Exit On I44</t>
  </si>
  <si>
    <t>37.67038902</t>
  </si>
  <si>
    <t>-92.65097196</t>
  </si>
  <si>
    <t>457340</t>
  </si>
  <si>
    <t>65704</t>
  </si>
  <si>
    <t>37.10849796</t>
  </si>
  <si>
    <t>-92.59967016</t>
  </si>
  <si>
    <t>457343</t>
  </si>
  <si>
    <t>Ne 8Th  Ne14Th</t>
  </si>
  <si>
    <t>36.95871700</t>
  </si>
  <si>
    <t>-92.64762222</t>
  </si>
  <si>
    <t>457344</t>
  </si>
  <si>
    <t>14397 Us Highway 160</t>
  </si>
  <si>
    <t>65653</t>
  </si>
  <si>
    <t>36.71173998</t>
  </si>
  <si>
    <t>-93.12306912</t>
  </si>
  <si>
    <t>457345</t>
  </si>
  <si>
    <t>4 Miles South Of Gainesville On County Road 160502</t>
  </si>
  <si>
    <t>65655</t>
  </si>
  <si>
    <t>36.59461902</t>
  </si>
  <si>
    <t>-92.42694684</t>
  </si>
  <si>
    <t>457348</t>
  </si>
  <si>
    <t>5913 Us Highway 60</t>
  </si>
  <si>
    <t>36.97764003</t>
  </si>
  <si>
    <t>-91.84417992</t>
  </si>
  <si>
    <t>457349</t>
  </si>
  <si>
    <t>15618 Hwy Uu</t>
  </si>
  <si>
    <t>Elk Creek</t>
  </si>
  <si>
    <t>65564</t>
  </si>
  <si>
    <t>37.24251003</t>
  </si>
  <si>
    <t>-91.99573000</t>
  </si>
  <si>
    <t>457350</t>
  </si>
  <si>
    <t>65742</t>
  </si>
  <si>
    <t>37.12263903</t>
  </si>
  <si>
    <t>-93.19624992</t>
  </si>
  <si>
    <t>457355</t>
  </si>
  <si>
    <t>Hc 68 Box 244</t>
  </si>
  <si>
    <t>36.65444400</t>
  </si>
  <si>
    <t>-92.15061084</t>
  </si>
  <si>
    <t>457356</t>
  </si>
  <si>
    <t>36.83500002</t>
  </si>
  <si>
    <t>-92.84916708</t>
  </si>
  <si>
    <t>457357</t>
  </si>
  <si>
    <t>Route 1 Box 3400 Dora Missouri 65637</t>
  </si>
  <si>
    <t>Dora</t>
  </si>
  <si>
    <t>36.80416701</t>
  </si>
  <si>
    <t>-92.19888900</t>
  </si>
  <si>
    <t>457358</t>
  </si>
  <si>
    <t>65571</t>
  </si>
  <si>
    <t>37.18999998</t>
  </si>
  <si>
    <t>-91.67666688</t>
  </si>
  <si>
    <t>457359</t>
  </si>
  <si>
    <t>65556</t>
  </si>
  <si>
    <t>37.75555602</t>
  </si>
  <si>
    <t>-92.47777812</t>
  </si>
  <si>
    <t>457361</t>
  </si>
  <si>
    <t>65757</t>
  </si>
  <si>
    <t>37.27444444</t>
  </si>
  <si>
    <t>-93.11888900</t>
  </si>
  <si>
    <t>457363</t>
  </si>
  <si>
    <t>16436 State Hwy Oo</t>
  </si>
  <si>
    <t>37.30027800</t>
  </si>
  <si>
    <t>-93.00972222</t>
  </si>
  <si>
    <t>457364</t>
  </si>
  <si>
    <t>14744 Hwy 60</t>
  </si>
  <si>
    <t>37.06861104</t>
  </si>
  <si>
    <t>-92.04222204</t>
  </si>
  <si>
    <t>457365</t>
  </si>
  <si>
    <t>65662</t>
  </si>
  <si>
    <t>37.39277778</t>
  </si>
  <si>
    <t>-92.59611056</t>
  </si>
  <si>
    <t>457366</t>
  </si>
  <si>
    <t>30075 Maries Road 331</t>
  </si>
  <si>
    <t>65582</t>
  </si>
  <si>
    <t>38.19972204</t>
  </si>
  <si>
    <t>-91.94055588</t>
  </si>
  <si>
    <t>457367</t>
  </si>
  <si>
    <t>17318 South Us Hwy 63</t>
  </si>
  <si>
    <t>65401</t>
  </si>
  <si>
    <t>37.84555556</t>
  </si>
  <si>
    <t>-91.79836000</t>
  </si>
  <si>
    <t>457368</t>
  </si>
  <si>
    <t>1400B East 10Th Street</t>
  </si>
  <si>
    <t>37.95027800</t>
  </si>
  <si>
    <t>-91.74833333</t>
  </si>
  <si>
    <t>457369</t>
  </si>
  <si>
    <t>12855 Cr 5010</t>
  </si>
  <si>
    <t>37.90805598</t>
  </si>
  <si>
    <t>-91.75972212</t>
  </si>
  <si>
    <t>457370</t>
  </si>
  <si>
    <t>37.96055600</t>
  </si>
  <si>
    <t>-91.77138900</t>
  </si>
  <si>
    <t>457371</t>
  </si>
  <si>
    <t>10515 State Route East</t>
  </si>
  <si>
    <t>37.95805600</t>
  </si>
  <si>
    <t>-91.79277800</t>
  </si>
  <si>
    <t>457372</t>
  </si>
  <si>
    <t>65550</t>
  </si>
  <si>
    <t>37.92864000</t>
  </si>
  <si>
    <t>-91.96138889</t>
  </si>
  <si>
    <t>457373</t>
  </si>
  <si>
    <t>37.86737000</t>
  </si>
  <si>
    <t>-92.04972222</t>
  </si>
  <si>
    <t>457374</t>
  </si>
  <si>
    <t>25632 Highway P Richland Missouri   65556</t>
  </si>
  <si>
    <t>37.77305598</t>
  </si>
  <si>
    <t>-92.31222204</t>
  </si>
  <si>
    <t>457375</t>
  </si>
  <si>
    <t>1408 Old Hiway H</t>
  </si>
  <si>
    <t>65583</t>
  </si>
  <si>
    <t>37.81194444</t>
  </si>
  <si>
    <t>-92.21750000</t>
  </si>
  <si>
    <t>457376</t>
  </si>
  <si>
    <t>65584</t>
  </si>
  <si>
    <t>37.82583297</t>
  </si>
  <si>
    <t>-92.13833304</t>
  </si>
  <si>
    <t>457377</t>
  </si>
  <si>
    <t>133 Doolittle Outer Road</t>
  </si>
  <si>
    <t>37.94672000</t>
  </si>
  <si>
    <t>-91.86364000</t>
  </si>
  <si>
    <t>457379</t>
  </si>
  <si>
    <t>65580</t>
  </si>
  <si>
    <t>38.12111100</t>
  </si>
  <si>
    <t>-91.81259900</t>
  </si>
  <si>
    <t>457380</t>
  </si>
  <si>
    <t>12042 Cr 2030</t>
  </si>
  <si>
    <t>37.98166698</t>
  </si>
  <si>
    <t>-91.74944412</t>
  </si>
  <si>
    <t>457381</t>
  </si>
  <si>
    <t>38.06222202</t>
  </si>
  <si>
    <t>-91.77333300</t>
  </si>
  <si>
    <t>457382</t>
  </si>
  <si>
    <t>16410 County Road 6140</t>
  </si>
  <si>
    <t>65462</t>
  </si>
  <si>
    <t>37.69611102</t>
  </si>
  <si>
    <t>-91.86972192</t>
  </si>
  <si>
    <t>457383</t>
  </si>
  <si>
    <t>37.77083333</t>
  </si>
  <si>
    <t>-91.85935000</t>
  </si>
  <si>
    <t>457387</t>
  </si>
  <si>
    <t>65079</t>
  </si>
  <si>
    <t>38.16218000</t>
  </si>
  <si>
    <t>-92.66682000</t>
  </si>
  <si>
    <t>457389</t>
  </si>
  <si>
    <t>6217 Fire Station Road</t>
  </si>
  <si>
    <t>65065</t>
  </si>
  <si>
    <t>38.11500000</t>
  </si>
  <si>
    <t>-92.69388900</t>
  </si>
  <si>
    <t>457390</t>
  </si>
  <si>
    <t>5241 Hwy 54</t>
  </si>
  <si>
    <t>38.12888898</t>
  </si>
  <si>
    <t>-92.65666716</t>
  </si>
  <si>
    <t>457391</t>
  </si>
  <si>
    <t>65049</t>
  </si>
  <si>
    <t>38.19602502</t>
  </si>
  <si>
    <t>-92.70907500</t>
  </si>
  <si>
    <t>457392</t>
  </si>
  <si>
    <t>65020</t>
  </si>
  <si>
    <t>38.02305600</t>
  </si>
  <si>
    <t>-92.72861100</t>
  </si>
  <si>
    <t>457393</t>
  </si>
  <si>
    <t>38.00355003</t>
  </si>
  <si>
    <t>-92.73986388</t>
  </si>
  <si>
    <t>457394</t>
  </si>
  <si>
    <t>37.91777796</t>
  </si>
  <si>
    <t>-92.70472212</t>
  </si>
  <si>
    <t>457395</t>
  </si>
  <si>
    <t>45 Harvest Road</t>
  </si>
  <si>
    <t>38.06666703</t>
  </si>
  <si>
    <t>-92.80611108</t>
  </si>
  <si>
    <t>457398</t>
  </si>
  <si>
    <t>964 State Road Y Linn Creek</t>
  </si>
  <si>
    <t>65052</t>
  </si>
  <si>
    <t>38.07242000</t>
  </si>
  <si>
    <t>-92.69808000</t>
  </si>
  <si>
    <t>457401</t>
  </si>
  <si>
    <t>65473</t>
  </si>
  <si>
    <t>37.77522800</t>
  </si>
  <si>
    <t>-92.13821700</t>
  </si>
  <si>
    <t>457403</t>
  </si>
  <si>
    <t>37.61850600</t>
  </si>
  <si>
    <t>-91.86411708</t>
  </si>
  <si>
    <t>457404</t>
  </si>
  <si>
    <t>37.97833333</t>
  </si>
  <si>
    <t>-91.71366400</t>
  </si>
  <si>
    <t>457405</t>
  </si>
  <si>
    <t>310 West 7Th Street</t>
  </si>
  <si>
    <t>37.94942222</t>
  </si>
  <si>
    <t>-91.77286900</t>
  </si>
  <si>
    <t>457406</t>
  </si>
  <si>
    <t>38.15417196</t>
  </si>
  <si>
    <t>-91.89593316</t>
  </si>
  <si>
    <t>457407</t>
  </si>
  <si>
    <t>37.85369200</t>
  </si>
  <si>
    <t>-91.70635900</t>
  </si>
  <si>
    <t>457408</t>
  </si>
  <si>
    <t>10690 South Us Hwy 68</t>
  </si>
  <si>
    <t>65559</t>
  </si>
  <si>
    <t>37.94589500</t>
  </si>
  <si>
    <t>-91.56487222</t>
  </si>
  <si>
    <t>457414</t>
  </si>
  <si>
    <t>65804</t>
  </si>
  <si>
    <t>37.17894000</t>
  </si>
  <si>
    <t>-93.26092000</t>
  </si>
  <si>
    <t>457416</t>
  </si>
  <si>
    <t>2441 North Lecompte Road</t>
  </si>
  <si>
    <t>65803</t>
  </si>
  <si>
    <t>37.23972222</t>
  </si>
  <si>
    <t>-93.21696000</t>
  </si>
  <si>
    <t>457434</t>
  </si>
  <si>
    <t>37.30949000</t>
  </si>
  <si>
    <t>-93.32862500</t>
  </si>
  <si>
    <t>457438</t>
  </si>
  <si>
    <t>65610</t>
  </si>
  <si>
    <t>37.05718302</t>
  </si>
  <si>
    <t>-93.55539204</t>
  </si>
  <si>
    <t>457440</t>
  </si>
  <si>
    <t>37.10448603</t>
  </si>
  <si>
    <t>-93.06292788</t>
  </si>
  <si>
    <t>457443</t>
  </si>
  <si>
    <t>65459</t>
  </si>
  <si>
    <t>37.89493299</t>
  </si>
  <si>
    <t>-92.09268900</t>
  </si>
  <si>
    <t>457444</t>
  </si>
  <si>
    <t>37.99024200</t>
  </si>
  <si>
    <t>-92.10181700</t>
  </si>
  <si>
    <t>457445</t>
  </si>
  <si>
    <t>65652</t>
  </si>
  <si>
    <t>37.15455000</t>
  </si>
  <si>
    <t>-92.94086412</t>
  </si>
  <si>
    <t>457447</t>
  </si>
  <si>
    <t>37.21821696</t>
  </si>
  <si>
    <t>-92.29008312</t>
  </si>
  <si>
    <t>457448</t>
  </si>
  <si>
    <t>36.69790599</t>
  </si>
  <si>
    <t>-93.50047188</t>
  </si>
  <si>
    <t>457449</t>
  </si>
  <si>
    <t>65570</t>
  </si>
  <si>
    <t>37.44609399</t>
  </si>
  <si>
    <t>-92.09570796</t>
  </si>
  <si>
    <t>457451</t>
  </si>
  <si>
    <t>3227 State Hwy 39</t>
  </si>
  <si>
    <t>65747</t>
  </si>
  <si>
    <t>36.53904600</t>
  </si>
  <si>
    <t>-93.57530556</t>
  </si>
  <si>
    <t>457452</t>
  </si>
  <si>
    <t>37.75696667</t>
  </si>
  <si>
    <t>-92.09890833</t>
  </si>
  <si>
    <t>457454</t>
  </si>
  <si>
    <t>17819 Highway E</t>
  </si>
  <si>
    <t>65463</t>
  </si>
  <si>
    <t>37.82133600</t>
  </si>
  <si>
    <t>-92.71182500</t>
  </si>
  <si>
    <t>457455</t>
  </si>
  <si>
    <t>36.82614996</t>
  </si>
  <si>
    <t>-91.80001692</t>
  </si>
  <si>
    <t>457456</t>
  </si>
  <si>
    <t>36.63414702</t>
  </si>
  <si>
    <t>-91.96320600</t>
  </si>
  <si>
    <t>457457</t>
  </si>
  <si>
    <t>37.64277801</t>
  </si>
  <si>
    <t>-92.51656884</t>
  </si>
  <si>
    <t>457458</t>
  </si>
  <si>
    <t>37.83253600</t>
  </si>
  <si>
    <t>-91.55783333</t>
  </si>
  <si>
    <t>457459</t>
  </si>
  <si>
    <t>65560</t>
  </si>
  <si>
    <t>37.75661100</t>
  </si>
  <si>
    <t>-91.65138912</t>
  </si>
  <si>
    <t>457460</t>
  </si>
  <si>
    <t>37.72331901</t>
  </si>
  <si>
    <t>-91.55716704</t>
  </si>
  <si>
    <t>457461</t>
  </si>
  <si>
    <t>37.66528300</t>
  </si>
  <si>
    <t>-91.59138300</t>
  </si>
  <si>
    <t>457463</t>
  </si>
  <si>
    <t>37.63838898</t>
  </si>
  <si>
    <t>-91.50716700</t>
  </si>
  <si>
    <t>457464</t>
  </si>
  <si>
    <t>505 State Hwy Bb</t>
  </si>
  <si>
    <t>Chestnutridge</t>
  </si>
  <si>
    <t>65630</t>
  </si>
  <si>
    <t>36.84366800</t>
  </si>
  <si>
    <t>-93.22559000</t>
  </si>
  <si>
    <t>457465</t>
  </si>
  <si>
    <t>38.17826703</t>
  </si>
  <si>
    <t>-92.79630000</t>
  </si>
  <si>
    <t>457466</t>
  </si>
  <si>
    <t>36.88100298</t>
  </si>
  <si>
    <t>-92.00532204</t>
  </si>
  <si>
    <t>457468</t>
  </si>
  <si>
    <t>36.57229398</t>
  </si>
  <si>
    <t>-91.80190296</t>
  </si>
  <si>
    <t>457469</t>
  </si>
  <si>
    <t>37.10657500</t>
  </si>
  <si>
    <t>-91.81401000</t>
  </si>
  <si>
    <t>457470</t>
  </si>
  <si>
    <t>5330 Flw 30</t>
  </si>
  <si>
    <t>37.71652500</t>
  </si>
  <si>
    <t>-92.14710804</t>
  </si>
  <si>
    <t>457472</t>
  </si>
  <si>
    <t>Hc 73 Box 92</t>
  </si>
  <si>
    <t>65638</t>
  </si>
  <si>
    <t>36.93473901</t>
  </si>
  <si>
    <t>-92.32323084</t>
  </si>
  <si>
    <t>457474</t>
  </si>
  <si>
    <t>65543</t>
  </si>
  <si>
    <t>37.50965833</t>
  </si>
  <si>
    <t>-92.25951389</t>
  </si>
  <si>
    <t>457475</t>
  </si>
  <si>
    <t>65452</t>
  </si>
  <si>
    <t>37.96305556</t>
  </si>
  <si>
    <t>-92.26456000</t>
  </si>
  <si>
    <t>457477</t>
  </si>
  <si>
    <t>33975Kensington Lane</t>
  </si>
  <si>
    <t>37.84789200</t>
  </si>
  <si>
    <t>-92.41370000</t>
  </si>
  <si>
    <t>457480</t>
  </si>
  <si>
    <t>38.06445278</t>
  </si>
  <si>
    <t>-91.66229722</t>
  </si>
  <si>
    <t>457482</t>
  </si>
  <si>
    <t>4893 Us Highway 160</t>
  </si>
  <si>
    <t>65761</t>
  </si>
  <si>
    <t>36.58786389</t>
  </si>
  <si>
    <t>-92.68730000</t>
  </si>
  <si>
    <t>457483</t>
  </si>
  <si>
    <t>29361 Us Highway 160</t>
  </si>
  <si>
    <t>65760</t>
  </si>
  <si>
    <t>36.58569167</t>
  </si>
  <si>
    <t>-92.31465278</t>
  </si>
  <si>
    <t>457485</t>
  </si>
  <si>
    <t>36.74847000</t>
  </si>
  <si>
    <t>-91.86756944</t>
  </si>
  <si>
    <t>457486</t>
  </si>
  <si>
    <t>8551 County Road 6890</t>
  </si>
  <si>
    <t>36.74028889</t>
  </si>
  <si>
    <t>-91.99864444</t>
  </si>
  <si>
    <t>457500</t>
  </si>
  <si>
    <t>210 Roundhouse Road</t>
  </si>
  <si>
    <t>36.90355300</t>
  </si>
  <si>
    <t>-93.58012500</t>
  </si>
  <si>
    <t>457501</t>
  </si>
  <si>
    <t>37.00250000</t>
  </si>
  <si>
    <t>-91.69094444</t>
  </si>
  <si>
    <t>457502</t>
  </si>
  <si>
    <t>65555</t>
  </si>
  <si>
    <t>37.33583000</t>
  </si>
  <si>
    <t>-91.83366389</t>
  </si>
  <si>
    <t>457504</t>
  </si>
  <si>
    <t>65631</t>
  </si>
  <si>
    <t>37.02778333</t>
  </si>
  <si>
    <t>-93.46758500</t>
  </si>
  <si>
    <t>457531</t>
  </si>
  <si>
    <t>9870 East 20Th Street</t>
  </si>
  <si>
    <t>37.15032200</t>
  </si>
  <si>
    <t>-92.25553900</t>
  </si>
  <si>
    <t>463301</t>
  </si>
  <si>
    <t>27332</t>
  </si>
  <si>
    <t>35.42571100</t>
  </si>
  <si>
    <t>-79.12557800</t>
  </si>
  <si>
    <t>463302</t>
  </si>
  <si>
    <t>1364 Nc 73 Hwy</t>
  </si>
  <si>
    <t>27376</t>
  </si>
  <si>
    <t>35.25432200</t>
  </si>
  <si>
    <t>-79.48058600</t>
  </si>
  <si>
    <t>463303</t>
  </si>
  <si>
    <t>27344</t>
  </si>
  <si>
    <t>35.71049000</t>
  </si>
  <si>
    <t>-79.41251900</t>
  </si>
  <si>
    <t>463304</t>
  </si>
  <si>
    <t>27312</t>
  </si>
  <si>
    <t>35.73681399</t>
  </si>
  <si>
    <t>-79.16001408</t>
  </si>
  <si>
    <t>463306</t>
  </si>
  <si>
    <t>28327</t>
  </si>
  <si>
    <t>35.41070600</t>
  </si>
  <si>
    <t>-79.48863600</t>
  </si>
  <si>
    <t>463307</t>
  </si>
  <si>
    <t>516 Vernon Phillips Road</t>
  </si>
  <si>
    <t>27207</t>
  </si>
  <si>
    <t>35.61125800</t>
  </si>
  <si>
    <t>-79.32485000</t>
  </si>
  <si>
    <t>463308</t>
  </si>
  <si>
    <t>27325</t>
  </si>
  <si>
    <t>35.45077000</t>
  </si>
  <si>
    <t>-79.60891900</t>
  </si>
  <si>
    <t>463309</t>
  </si>
  <si>
    <t>28387</t>
  </si>
  <si>
    <t>35.19852000</t>
  </si>
  <si>
    <t>-79.36699000</t>
  </si>
  <si>
    <t>463310</t>
  </si>
  <si>
    <t>28326</t>
  </si>
  <si>
    <t>35.35959996</t>
  </si>
  <si>
    <t>-79.26613596</t>
  </si>
  <si>
    <t>463311</t>
  </si>
  <si>
    <t>144 Jones Chapel Road</t>
  </si>
  <si>
    <t>27330</t>
  </si>
  <si>
    <t>35.56848303</t>
  </si>
  <si>
    <t>-79.17724188</t>
  </si>
  <si>
    <t>463312</t>
  </si>
  <si>
    <t>7048 Old Us 1 Highway</t>
  </si>
  <si>
    <t>27562</t>
  </si>
  <si>
    <t>35.65515303</t>
  </si>
  <si>
    <t>-78.98890284</t>
  </si>
  <si>
    <t>463313</t>
  </si>
  <si>
    <t>522 Mcintosh Road</t>
  </si>
  <si>
    <t>Vass</t>
  </si>
  <si>
    <t>35.27521000</t>
  </si>
  <si>
    <t>-79.32175000</t>
  </si>
  <si>
    <t>463314</t>
  </si>
  <si>
    <t>28315</t>
  </si>
  <si>
    <t>35.14188000</t>
  </si>
  <si>
    <t>-79.44646000</t>
  </si>
  <si>
    <t>463316</t>
  </si>
  <si>
    <t>27523</t>
  </si>
  <si>
    <t>35.74089000</t>
  </si>
  <si>
    <t>-78.96157000</t>
  </si>
  <si>
    <t>463318</t>
  </si>
  <si>
    <t>6285 Us 64 West</t>
  </si>
  <si>
    <t>35.73200000</t>
  </si>
  <si>
    <t>-79.28785000</t>
  </si>
  <si>
    <t>463319</t>
  </si>
  <si>
    <t>6648 Glendoncarthage Road</t>
  </si>
  <si>
    <t>35.34580600</t>
  </si>
  <si>
    <t>-79.40011000</t>
  </si>
  <si>
    <t>463320</t>
  </si>
  <si>
    <t>35.26850000</t>
  </si>
  <si>
    <t>-79.59911000</t>
  </si>
  <si>
    <t>463326</t>
  </si>
  <si>
    <t>35.42446000</t>
  </si>
  <si>
    <t>-79.21972000</t>
  </si>
  <si>
    <t>466303</t>
  </si>
  <si>
    <t>23923</t>
  </si>
  <si>
    <t>37.05181400</t>
  </si>
  <si>
    <t>-78.63777800</t>
  </si>
  <si>
    <t>466304</t>
  </si>
  <si>
    <t>Srt 668 Intersect Sr 650</t>
  </si>
  <si>
    <t>Dilwyn</t>
  </si>
  <si>
    <t>23936</t>
  </si>
  <si>
    <t>37.55042500</t>
  </si>
  <si>
    <t>-78.46389200</t>
  </si>
  <si>
    <t>466307</t>
  </si>
  <si>
    <t>23947</t>
  </si>
  <si>
    <t>37.04666697</t>
  </si>
  <si>
    <t>-78.47166708</t>
  </si>
  <si>
    <t>466308</t>
  </si>
  <si>
    <t>24594</t>
  </si>
  <si>
    <t>36.57930600</t>
  </si>
  <si>
    <t>-79.19335000</t>
  </si>
  <si>
    <t>466309</t>
  </si>
  <si>
    <t>23040</t>
  </si>
  <si>
    <t>37.53160000</t>
  </si>
  <si>
    <t>-78.18697000</t>
  </si>
  <si>
    <t>466310</t>
  </si>
  <si>
    <t>24553</t>
  </si>
  <si>
    <t>37.52653104</t>
  </si>
  <si>
    <t>-78.76834704</t>
  </si>
  <si>
    <t>466311</t>
  </si>
  <si>
    <t>23958</t>
  </si>
  <si>
    <t>37.25348300</t>
  </si>
  <si>
    <t>-78.67889400</t>
  </si>
  <si>
    <t>466312</t>
  </si>
  <si>
    <t>2345 Woodburn Road</t>
  </si>
  <si>
    <t>24590</t>
  </si>
  <si>
    <t>37.78347800</t>
  </si>
  <si>
    <t>-78.49223100</t>
  </si>
  <si>
    <t>466314</t>
  </si>
  <si>
    <t>24592</t>
  </si>
  <si>
    <t>36.69838902</t>
  </si>
  <si>
    <t>-78.89917788</t>
  </si>
  <si>
    <t>466315</t>
  </si>
  <si>
    <t>23960</t>
  </si>
  <si>
    <t>37.30638600</t>
  </si>
  <si>
    <t>-78.53080608</t>
  </si>
  <si>
    <t>466319</t>
  </si>
  <si>
    <t>23937</t>
  </si>
  <si>
    <t>36.90651699</t>
  </si>
  <si>
    <t>-78.52505616</t>
  </si>
  <si>
    <t>466331</t>
  </si>
  <si>
    <t>37.11420801</t>
  </si>
  <si>
    <t>-78.73087806</t>
  </si>
  <si>
    <t>466333</t>
  </si>
  <si>
    <t>Chapel Road</t>
  </si>
  <si>
    <t>23123</t>
  </si>
  <si>
    <t>37.66093000</t>
  </si>
  <si>
    <t>-78.34094400</t>
  </si>
  <si>
    <t>466336</t>
  </si>
  <si>
    <t>23959</t>
  </si>
  <si>
    <t>37.08073333</t>
  </si>
  <si>
    <t>-78.84126389</t>
  </si>
  <si>
    <t>466338</t>
  </si>
  <si>
    <t>23967</t>
  </si>
  <si>
    <t>36.95853330</t>
  </si>
  <si>
    <t>-78.60386664</t>
  </si>
  <si>
    <t>466342</t>
  </si>
  <si>
    <t>37.05980833</t>
  </si>
  <si>
    <t>-78.75078055</t>
  </si>
  <si>
    <t>466343</t>
  </si>
  <si>
    <t>37.11401946</t>
  </si>
  <si>
    <t>-78.58535292</t>
  </si>
  <si>
    <t>466344</t>
  </si>
  <si>
    <t>37.26026400</t>
  </si>
  <si>
    <t>-78.61575027</t>
  </si>
  <si>
    <t>466351</t>
  </si>
  <si>
    <t>37.12580400</t>
  </si>
  <si>
    <t>-78.67416600</t>
  </si>
  <si>
    <t>466353</t>
  </si>
  <si>
    <t>37.52910200</t>
  </si>
  <si>
    <t>-78.40509000</t>
  </si>
  <si>
    <t>466354</t>
  </si>
  <si>
    <t>36.92647222</t>
  </si>
  <si>
    <t>-78.56651111</t>
  </si>
  <si>
    <t>466355</t>
  </si>
  <si>
    <t>36.92616300</t>
  </si>
  <si>
    <t>-78.61499000</t>
  </si>
  <si>
    <t>466369</t>
  </si>
  <si>
    <t>THOMAS JEFF HWY</t>
  </si>
  <si>
    <t>300 Mapleton Road</t>
  </si>
  <si>
    <t>37.17394500</t>
  </si>
  <si>
    <t>-78.71210300</t>
  </si>
  <si>
    <t>5561008</t>
  </si>
  <si>
    <t>HAVELOCK II</t>
  </si>
  <si>
    <t>781 Greenfield Heights Boulevard</t>
  </si>
  <si>
    <t>28532</t>
  </si>
  <si>
    <t>34.89385300</t>
  </si>
  <si>
    <t>-76.94227500</t>
  </si>
  <si>
    <t>5561011</t>
  </si>
  <si>
    <t>PARK AVENUE II</t>
  </si>
  <si>
    <t>Pin# 4525-56-6894</t>
  </si>
  <si>
    <t>28501</t>
  </si>
  <si>
    <t>35.27206100</t>
  </si>
  <si>
    <t>-77.57426700</t>
  </si>
  <si>
    <t>556301</t>
  </si>
  <si>
    <t>27909</t>
  </si>
  <si>
    <t>36.30793302</t>
  </si>
  <si>
    <t>-76.29104700</t>
  </si>
  <si>
    <t>556302</t>
  </si>
  <si>
    <t>House 1 Sr 1411</t>
  </si>
  <si>
    <t>27910</t>
  </si>
  <si>
    <t>36.32071104</t>
  </si>
  <si>
    <t>-76.98023604</t>
  </si>
  <si>
    <t>556303</t>
  </si>
  <si>
    <t>27932</t>
  </si>
  <si>
    <t>36.08638902</t>
  </si>
  <si>
    <t>-76.66416700</t>
  </si>
  <si>
    <t>556304</t>
  </si>
  <si>
    <t>27926</t>
  </si>
  <si>
    <t>36.35566101</t>
  </si>
  <si>
    <t>-76.55200596</t>
  </si>
  <si>
    <t>556305</t>
  </si>
  <si>
    <t>28360</t>
  </si>
  <si>
    <t>34.69516400</t>
  </si>
  <si>
    <t>-79.00143000</t>
  </si>
  <si>
    <t>556306</t>
  </si>
  <si>
    <t>28376</t>
  </si>
  <si>
    <t>35.03294199</t>
  </si>
  <si>
    <t>-79.32059208</t>
  </si>
  <si>
    <t>556307</t>
  </si>
  <si>
    <t>28472</t>
  </si>
  <si>
    <t>34.31465000</t>
  </si>
  <si>
    <t>-78.75668600</t>
  </si>
  <si>
    <t>556308</t>
  </si>
  <si>
    <t>298 Timber Haven Drive</t>
  </si>
  <si>
    <t>28337</t>
  </si>
  <si>
    <t>34.62461397</t>
  </si>
  <si>
    <t>-78.67112796</t>
  </si>
  <si>
    <t>556309</t>
  </si>
  <si>
    <t>27893</t>
  </si>
  <si>
    <t>35.73591258</t>
  </si>
  <si>
    <t>-77.85806211</t>
  </si>
  <si>
    <t>556310</t>
  </si>
  <si>
    <t>4461 Boseman Road</t>
  </si>
  <si>
    <t>27804</t>
  </si>
  <si>
    <t>36.01209700</t>
  </si>
  <si>
    <t>-77.82359200</t>
  </si>
  <si>
    <t>556311</t>
  </si>
  <si>
    <t>27839</t>
  </si>
  <si>
    <t>36.38459700</t>
  </si>
  <si>
    <t>-77.64414400</t>
  </si>
  <si>
    <t>556312</t>
  </si>
  <si>
    <t>27882</t>
  </si>
  <si>
    <t>35.92904200</t>
  </si>
  <si>
    <t>-78.06998900</t>
  </si>
  <si>
    <t>556313</t>
  </si>
  <si>
    <t>1110 West St James Street</t>
  </si>
  <si>
    <t>27886</t>
  </si>
  <si>
    <t>35.88626700</t>
  </si>
  <si>
    <t>-77.55247200</t>
  </si>
  <si>
    <t>556314</t>
  </si>
  <si>
    <t>27874</t>
  </si>
  <si>
    <t>36.11611100</t>
  </si>
  <si>
    <t>-77.39722200</t>
  </si>
  <si>
    <t>556315</t>
  </si>
  <si>
    <t>27530</t>
  </si>
  <si>
    <t>35.42182803</t>
  </si>
  <si>
    <t>-78.09304716</t>
  </si>
  <si>
    <t>556316</t>
  </si>
  <si>
    <t>27577</t>
  </si>
  <si>
    <t>35.47905003</t>
  </si>
  <si>
    <t>-78.41111400</t>
  </si>
  <si>
    <t>556317</t>
  </si>
  <si>
    <t>414 Ct Thomas Lane</t>
  </si>
  <si>
    <t>27546</t>
  </si>
  <si>
    <t>35.43394400</t>
  </si>
  <si>
    <t>-78.85880000</t>
  </si>
  <si>
    <t>556318</t>
  </si>
  <si>
    <t>2342 Us 301 North</t>
  </si>
  <si>
    <t>28334</t>
  </si>
  <si>
    <t>35.33183100</t>
  </si>
  <si>
    <t>-78.59140300</t>
  </si>
  <si>
    <t>556319</t>
  </si>
  <si>
    <t>7744 Us 70 Highway West</t>
  </si>
  <si>
    <t>27520</t>
  </si>
  <si>
    <t>35.60960304</t>
  </si>
  <si>
    <t>-78.41528100</t>
  </si>
  <si>
    <t>556320</t>
  </si>
  <si>
    <t>27820</t>
  </si>
  <si>
    <t>36.38543100</t>
  </si>
  <si>
    <t>-77.24607800</t>
  </si>
  <si>
    <t>556321</t>
  </si>
  <si>
    <t>27557</t>
  </si>
  <si>
    <t>35.81432200</t>
  </si>
  <si>
    <t>-78.16443900</t>
  </si>
  <si>
    <t>556322</t>
  </si>
  <si>
    <t>305B Us Highway 13 North</t>
  </si>
  <si>
    <t>27983</t>
  </si>
  <si>
    <t>36.02376900</t>
  </si>
  <si>
    <t>-76.95773100</t>
  </si>
  <si>
    <t>556323</t>
  </si>
  <si>
    <t>27944</t>
  </si>
  <si>
    <t>36.18376900</t>
  </si>
  <si>
    <t>-76.31132500</t>
  </si>
  <si>
    <t>556324</t>
  </si>
  <si>
    <t>28423</t>
  </si>
  <si>
    <t>34.33549000</t>
  </si>
  <si>
    <t>-78.43393000</t>
  </si>
  <si>
    <t>556325</t>
  </si>
  <si>
    <t>5167 Old Pactolus Highway</t>
  </si>
  <si>
    <t>35.62252000</t>
  </si>
  <si>
    <t>-77.27661700</t>
  </si>
  <si>
    <t>556326</t>
  </si>
  <si>
    <t>704 Us 64-264</t>
  </si>
  <si>
    <t>27954</t>
  </si>
  <si>
    <t>35.90544402</t>
  </si>
  <si>
    <t>-75.77628912</t>
  </si>
  <si>
    <t>556327</t>
  </si>
  <si>
    <t>27889</t>
  </si>
  <si>
    <t>35.54611101</t>
  </si>
  <si>
    <t>-76.98000000</t>
  </si>
  <si>
    <t>556328</t>
  </si>
  <si>
    <t>27828</t>
  </si>
  <si>
    <t>35.62777800</t>
  </si>
  <si>
    <t>-77.55249996</t>
  </si>
  <si>
    <t>556329</t>
  </si>
  <si>
    <t>27892</t>
  </si>
  <si>
    <t>35.80500000</t>
  </si>
  <si>
    <t>-76.99166700</t>
  </si>
  <si>
    <t>556332</t>
  </si>
  <si>
    <t>32161 Us 264 Highway East</t>
  </si>
  <si>
    <t>27810</t>
  </si>
  <si>
    <t>35.55500000</t>
  </si>
  <si>
    <t>-76.59675000</t>
  </si>
  <si>
    <t>556333</t>
  </si>
  <si>
    <t>27925</t>
  </si>
  <si>
    <t>35.90349700</t>
  </si>
  <si>
    <t>-76.30965300</t>
  </si>
  <si>
    <t>556334</t>
  </si>
  <si>
    <t>2101 Minosa Court</t>
  </si>
  <si>
    <t>27858</t>
  </si>
  <si>
    <t>35.58888900</t>
  </si>
  <si>
    <t>-77.37305616</t>
  </si>
  <si>
    <t>556335</t>
  </si>
  <si>
    <t>27920</t>
  </si>
  <si>
    <t>35.26295598</t>
  </si>
  <si>
    <t>-75.52820592</t>
  </si>
  <si>
    <t>556338</t>
  </si>
  <si>
    <t>28530</t>
  </si>
  <si>
    <t>35.39333304</t>
  </si>
  <si>
    <t>-77.43416688</t>
  </si>
  <si>
    <t>556339</t>
  </si>
  <si>
    <t>5196 South Old Carriage Road</t>
  </si>
  <si>
    <t>27803</t>
  </si>
  <si>
    <t>35.90182200</t>
  </si>
  <si>
    <t>-77.90859400</t>
  </si>
  <si>
    <t>556341</t>
  </si>
  <si>
    <t>464 Us Highway 64E</t>
  </si>
  <si>
    <t>27962</t>
  </si>
  <si>
    <t>35.85849399</t>
  </si>
  <si>
    <t>-76.73685700</t>
  </si>
  <si>
    <t>556342</t>
  </si>
  <si>
    <t>2061 Us Highway 64</t>
  </si>
  <si>
    <t>27871</t>
  </si>
  <si>
    <t>35.82738100</t>
  </si>
  <si>
    <t>-77.32663100</t>
  </si>
  <si>
    <t>556344</t>
  </si>
  <si>
    <t>28369</t>
  </si>
  <si>
    <t>34.47881000</t>
  </si>
  <si>
    <t>-78.99645000</t>
  </si>
  <si>
    <t>556345</t>
  </si>
  <si>
    <t>27576</t>
  </si>
  <si>
    <t>35.56321400</t>
  </si>
  <si>
    <t>-78.19888300</t>
  </si>
  <si>
    <t>556346</t>
  </si>
  <si>
    <t>36.19515800</t>
  </si>
  <si>
    <t>-76.42243908</t>
  </si>
  <si>
    <t>556347</t>
  </si>
  <si>
    <t>28328</t>
  </si>
  <si>
    <t>34.98945003</t>
  </si>
  <si>
    <t>-78.28473100</t>
  </si>
  <si>
    <t>556348</t>
  </si>
  <si>
    <t>805 West Charity Road</t>
  </si>
  <si>
    <t>28458</t>
  </si>
  <si>
    <t>34.81655800</t>
  </si>
  <si>
    <t>-78.05026404</t>
  </si>
  <si>
    <t>556349</t>
  </si>
  <si>
    <t>Rocky Point</t>
  </si>
  <si>
    <t>28457</t>
  </si>
  <si>
    <t>34.47377800</t>
  </si>
  <si>
    <t>-77.91021200</t>
  </si>
  <si>
    <t>556350</t>
  </si>
  <si>
    <t>28365</t>
  </si>
  <si>
    <t>35.13263600</t>
  </si>
  <si>
    <t>-78.03501408</t>
  </si>
  <si>
    <t>556351</t>
  </si>
  <si>
    <t>28443</t>
  </si>
  <si>
    <t>34.45388900</t>
  </si>
  <si>
    <t>-77.62917800</t>
  </si>
  <si>
    <t>556352</t>
  </si>
  <si>
    <t>28572</t>
  </si>
  <si>
    <t>35.05321900</t>
  </si>
  <si>
    <t>-77.69247516</t>
  </si>
  <si>
    <t>556353</t>
  </si>
  <si>
    <t>801 Boyette Road</t>
  </si>
  <si>
    <t>28366</t>
  </si>
  <si>
    <t>35.20544202</t>
  </si>
  <si>
    <t>-78.28749700</t>
  </si>
  <si>
    <t>556354</t>
  </si>
  <si>
    <t>28421</t>
  </si>
  <si>
    <t>34.53555600</t>
  </si>
  <si>
    <t>-78.19000000</t>
  </si>
  <si>
    <t>556355</t>
  </si>
  <si>
    <t>28562</t>
  </si>
  <si>
    <t>35.13986111</t>
  </si>
  <si>
    <t>-77.23298611</t>
  </si>
  <si>
    <t>556356</t>
  </si>
  <si>
    <t>28504</t>
  </si>
  <si>
    <t>35.19728604</t>
  </si>
  <si>
    <t>-77.58446112</t>
  </si>
  <si>
    <t>556357</t>
  </si>
  <si>
    <t>28580</t>
  </si>
  <si>
    <t>35.40666700</t>
  </si>
  <si>
    <t>-77.70777804</t>
  </si>
  <si>
    <t>556358</t>
  </si>
  <si>
    <t>34.98175000</t>
  </si>
  <si>
    <t>-76.98005600</t>
  </si>
  <si>
    <t>556359</t>
  </si>
  <si>
    <t>28516</t>
  </si>
  <si>
    <t>34.81633100</t>
  </si>
  <si>
    <t>-76.65380800</t>
  </si>
  <si>
    <t>556360</t>
  </si>
  <si>
    <t>28570</t>
  </si>
  <si>
    <t>34.71877197</t>
  </si>
  <si>
    <t>-76.96521900</t>
  </si>
  <si>
    <t>556361</t>
  </si>
  <si>
    <t>28537</t>
  </si>
  <si>
    <t>35.25722200</t>
  </si>
  <si>
    <t>-76.57638900</t>
  </si>
  <si>
    <t>556362</t>
  </si>
  <si>
    <t>28586</t>
  </si>
  <si>
    <t>35.27194401</t>
  </si>
  <si>
    <t>-77.16666708</t>
  </si>
  <si>
    <t>556363</t>
  </si>
  <si>
    <t>35.09833300</t>
  </si>
  <si>
    <t>-77.07805600</t>
  </si>
  <si>
    <t>556364</t>
  </si>
  <si>
    <t>3912 Guardian Avenue</t>
  </si>
  <si>
    <t>28557</t>
  </si>
  <si>
    <t>34.72888896</t>
  </si>
  <si>
    <t>-76.76194392</t>
  </si>
  <si>
    <t>556365</t>
  </si>
  <si>
    <t>28551</t>
  </si>
  <si>
    <t>35.29933100</t>
  </si>
  <si>
    <t>-77.84164700</t>
  </si>
  <si>
    <t>556367</t>
  </si>
  <si>
    <t>210 Line Avenue</t>
  </si>
  <si>
    <t>35.60194404</t>
  </si>
  <si>
    <t>-77.39166708</t>
  </si>
  <si>
    <t>556368</t>
  </si>
  <si>
    <t>27823</t>
  </si>
  <si>
    <t>36.16293096</t>
  </si>
  <si>
    <t>-77.84081388</t>
  </si>
  <si>
    <t>556369</t>
  </si>
  <si>
    <t>Lucuma</t>
  </si>
  <si>
    <t>27851</t>
  </si>
  <si>
    <t>35.67738100</t>
  </si>
  <si>
    <t>-78.04610000</t>
  </si>
  <si>
    <t>556371</t>
  </si>
  <si>
    <t>27850</t>
  </si>
  <si>
    <t>36.29098600</t>
  </si>
  <si>
    <t>-77.71220000</t>
  </si>
  <si>
    <t>556372</t>
  </si>
  <si>
    <t>717 Dixon Road</t>
  </si>
  <si>
    <t>27592</t>
  </si>
  <si>
    <t>35.53210300</t>
  </si>
  <si>
    <t>-78.59473100</t>
  </si>
  <si>
    <t>556373</t>
  </si>
  <si>
    <t>28377</t>
  </si>
  <si>
    <t>34.80738597</t>
  </si>
  <si>
    <t>-79.13642184</t>
  </si>
  <si>
    <t>556374</t>
  </si>
  <si>
    <t>Watha</t>
  </si>
  <si>
    <t>28478</t>
  </si>
  <si>
    <t>34.60993600</t>
  </si>
  <si>
    <t>-77.99063112</t>
  </si>
  <si>
    <t>556375</t>
  </si>
  <si>
    <t>8402 Roseboro Hwy</t>
  </si>
  <si>
    <t>Roseboro</t>
  </si>
  <si>
    <t>28382</t>
  </si>
  <si>
    <t>34.96288000</t>
  </si>
  <si>
    <t>-78.46805600</t>
  </si>
  <si>
    <t>556376</t>
  </si>
  <si>
    <t>34.89416700</t>
  </si>
  <si>
    <t>-76.94472200</t>
  </si>
  <si>
    <t>556377</t>
  </si>
  <si>
    <t>28398</t>
  </si>
  <si>
    <t>34.95822201</t>
  </si>
  <si>
    <t>-78.11221392</t>
  </si>
  <si>
    <t>556378</t>
  </si>
  <si>
    <t>28573</t>
  </si>
  <si>
    <t>34.99182504</t>
  </si>
  <si>
    <t>-77.28940008</t>
  </si>
  <si>
    <t>556379</t>
  </si>
  <si>
    <t>27896</t>
  </si>
  <si>
    <t>35.84710000</t>
  </si>
  <si>
    <t>-78.00665300</t>
  </si>
  <si>
    <t>556381</t>
  </si>
  <si>
    <t>28590</t>
  </si>
  <si>
    <t>35.53555600</t>
  </si>
  <si>
    <t>-77.41389500</t>
  </si>
  <si>
    <t>556382</t>
  </si>
  <si>
    <t>35.33888898</t>
  </si>
  <si>
    <t>-77.65777800</t>
  </si>
  <si>
    <t>556383</t>
  </si>
  <si>
    <t>28441</t>
  </si>
  <si>
    <t>34.78722201</t>
  </si>
  <si>
    <t>-78.35666688</t>
  </si>
  <si>
    <t>556384</t>
  </si>
  <si>
    <t>28526</t>
  </si>
  <si>
    <t>35.22571700</t>
  </si>
  <si>
    <t>-77.44718300</t>
  </si>
  <si>
    <t>556385</t>
  </si>
  <si>
    <t>27504</t>
  </si>
  <si>
    <t>35.32488600</t>
  </si>
  <si>
    <t>-78.43750600</t>
  </si>
  <si>
    <t>556386</t>
  </si>
  <si>
    <t>27830</t>
  </si>
  <si>
    <t>35.55266111</t>
  </si>
  <si>
    <t>-77.95831944</t>
  </si>
  <si>
    <t>556388</t>
  </si>
  <si>
    <t>202 North Berkley  Boulevard</t>
  </si>
  <si>
    <t>27534</t>
  </si>
  <si>
    <t>35.37196000</t>
  </si>
  <si>
    <t>-77.94949000</t>
  </si>
  <si>
    <t>556389</t>
  </si>
  <si>
    <t>35.41266099</t>
  </si>
  <si>
    <t>-78.52056408</t>
  </si>
  <si>
    <t>556390</t>
  </si>
  <si>
    <t>35.26683102</t>
  </si>
  <si>
    <t>-77.60635812</t>
  </si>
  <si>
    <t>556393</t>
  </si>
  <si>
    <t>35.64055602</t>
  </si>
  <si>
    <t>-77.34197000</t>
  </si>
  <si>
    <t>556394</t>
  </si>
  <si>
    <t>27921</t>
  </si>
  <si>
    <t>36.35460000</t>
  </si>
  <si>
    <t>-76.18298900</t>
  </si>
  <si>
    <t>556395</t>
  </si>
  <si>
    <t>7733 Nc Highway 46</t>
  </si>
  <si>
    <t>27831</t>
  </si>
  <si>
    <t>36.45570600</t>
  </si>
  <si>
    <t>-77.58553300</t>
  </si>
  <si>
    <t>556396</t>
  </si>
  <si>
    <t>35.59611096</t>
  </si>
  <si>
    <t>-77.16388896</t>
  </si>
  <si>
    <t>556398</t>
  </si>
  <si>
    <t>28340</t>
  </si>
  <si>
    <t>34.57183104</t>
  </si>
  <si>
    <t>-79.15142484</t>
  </si>
  <si>
    <t>556399</t>
  </si>
  <si>
    <t>35.50460598</t>
  </si>
  <si>
    <t>-78.31694412</t>
  </si>
  <si>
    <t>556400</t>
  </si>
  <si>
    <t>35.95682200</t>
  </si>
  <si>
    <t>-77.79581100</t>
  </si>
  <si>
    <t>556401</t>
  </si>
  <si>
    <t>28384</t>
  </si>
  <si>
    <t>34.83544200</t>
  </si>
  <si>
    <t>-79.00336400</t>
  </si>
  <si>
    <t>556402</t>
  </si>
  <si>
    <t>35.83126899</t>
  </si>
  <si>
    <t>-77.10273288</t>
  </si>
  <si>
    <t>556403</t>
  </si>
  <si>
    <t>35.90627202</t>
  </si>
  <si>
    <t>-76.02880608</t>
  </si>
  <si>
    <t>556405</t>
  </si>
  <si>
    <t>35.65999998</t>
  </si>
  <si>
    <t>-77.41000008</t>
  </si>
  <si>
    <t>556406</t>
  </si>
  <si>
    <t>35.59722201</t>
  </si>
  <si>
    <t>-77.44472208</t>
  </si>
  <si>
    <t>556407</t>
  </si>
  <si>
    <t>2016 Ben Stokes Road</t>
  </si>
  <si>
    <t>35.54305600</t>
  </si>
  <si>
    <t>-77.31722200</t>
  </si>
  <si>
    <t>556408</t>
  </si>
  <si>
    <t>27864</t>
  </si>
  <si>
    <t>35.79126903</t>
  </si>
  <si>
    <t>-77.66525304</t>
  </si>
  <si>
    <t>556409</t>
  </si>
  <si>
    <t>28333</t>
  </si>
  <si>
    <t>35.29849698</t>
  </si>
  <si>
    <t>-78.03526716</t>
  </si>
  <si>
    <t>556410</t>
  </si>
  <si>
    <t>35.42905000</t>
  </si>
  <si>
    <t>-77.86665000</t>
  </si>
  <si>
    <t>556411</t>
  </si>
  <si>
    <t>2764 Selah Church Road</t>
  </si>
  <si>
    <t>27524</t>
  </si>
  <si>
    <t>35.29333300</t>
  </si>
  <si>
    <t>-78.27416700</t>
  </si>
  <si>
    <t>556412</t>
  </si>
  <si>
    <t>28339</t>
  </si>
  <si>
    <t>35.28543897</t>
  </si>
  <si>
    <t>-78.79891104</t>
  </si>
  <si>
    <t>556413</t>
  </si>
  <si>
    <t>28372</t>
  </si>
  <si>
    <t>34.66594404</t>
  </si>
  <si>
    <t>-79.20094400</t>
  </si>
  <si>
    <t>556414</t>
  </si>
  <si>
    <t>27856</t>
  </si>
  <si>
    <t>35.95543101</t>
  </si>
  <si>
    <t>-77.97081900</t>
  </si>
  <si>
    <t>556415</t>
  </si>
  <si>
    <t>701 Mckinnon Road</t>
  </si>
  <si>
    <t>28433</t>
  </si>
  <si>
    <t>34.49915000</t>
  </si>
  <si>
    <t>-78.70808000</t>
  </si>
  <si>
    <t>556416</t>
  </si>
  <si>
    <t>115 Pellitier Loop Road</t>
  </si>
  <si>
    <t>Pellitier</t>
  </si>
  <si>
    <t>28584</t>
  </si>
  <si>
    <t>34.72333300</t>
  </si>
  <si>
    <t>-77.07527800</t>
  </si>
  <si>
    <t>556417</t>
  </si>
  <si>
    <t>378 Mccotter Road</t>
  </si>
  <si>
    <t>28556</t>
  </si>
  <si>
    <t>35.13516700</t>
  </si>
  <si>
    <t>-76.76772600</t>
  </si>
  <si>
    <t>556418</t>
  </si>
  <si>
    <t>6066A Us Highway 301 North</t>
  </si>
  <si>
    <t>27822</t>
  </si>
  <si>
    <t>35.82876699</t>
  </si>
  <si>
    <t>-77.85386892</t>
  </si>
  <si>
    <t>556426</t>
  </si>
  <si>
    <t>5587 Highway 58 S</t>
  </si>
  <si>
    <t>28555</t>
  </si>
  <si>
    <t>34.89338900</t>
  </si>
  <si>
    <t>-77.20802800</t>
  </si>
  <si>
    <t>556428</t>
  </si>
  <si>
    <t>615 Langley Road</t>
  </si>
  <si>
    <t>27817</t>
  </si>
  <si>
    <t>35.47552800</t>
  </si>
  <si>
    <t>-77.10308316</t>
  </si>
  <si>
    <t>556429</t>
  </si>
  <si>
    <t>34.38986100</t>
  </si>
  <si>
    <t>-77.71563900</t>
  </si>
  <si>
    <t>556430</t>
  </si>
  <si>
    <t>28466</t>
  </si>
  <si>
    <t>34.73100300</t>
  </si>
  <si>
    <t>-77.94892800</t>
  </si>
  <si>
    <t>556431</t>
  </si>
  <si>
    <t>2735 West Nc 403 Highway</t>
  </si>
  <si>
    <t>28341</t>
  </si>
  <si>
    <t>35.11297197</t>
  </si>
  <si>
    <t>-78.16569408</t>
  </si>
  <si>
    <t>556432</t>
  </si>
  <si>
    <t>2630 Nc Highway 53 East</t>
  </si>
  <si>
    <t>28425</t>
  </si>
  <si>
    <t>34.58227797</t>
  </si>
  <si>
    <t>-77.90024988</t>
  </si>
  <si>
    <t>556433</t>
  </si>
  <si>
    <t>35.65625004</t>
  </si>
  <si>
    <t>-77.81805612</t>
  </si>
  <si>
    <t>556434</t>
  </si>
  <si>
    <t>5334A  Lamm Road</t>
  </si>
  <si>
    <t>35.75871400</t>
  </si>
  <si>
    <t>-78.00743300</t>
  </si>
  <si>
    <t>556436</t>
  </si>
  <si>
    <t>35.51522796</t>
  </si>
  <si>
    <t>-77.58913896</t>
  </si>
  <si>
    <t>556437</t>
  </si>
  <si>
    <t>315 North Main Street</t>
  </si>
  <si>
    <t>34.96786101</t>
  </si>
  <si>
    <t>-79.21972188</t>
  </si>
  <si>
    <t>556439</t>
  </si>
  <si>
    <t>27869</t>
  </si>
  <si>
    <t>36.25322202</t>
  </si>
  <si>
    <t>-77.28461100</t>
  </si>
  <si>
    <t>556441</t>
  </si>
  <si>
    <t>North Carolina Highway 111 And 41 South</t>
  </si>
  <si>
    <t>28518</t>
  </si>
  <si>
    <t>34.90843333</t>
  </si>
  <si>
    <t>-77.77650000</t>
  </si>
  <si>
    <t>556442</t>
  </si>
  <si>
    <t>292 North Nc 11 Hwy</t>
  </si>
  <si>
    <t>Kennansville</t>
  </si>
  <si>
    <t>28349</t>
  </si>
  <si>
    <t>34.97501700</t>
  </si>
  <si>
    <t>-77.94707200</t>
  </si>
  <si>
    <t>556443</t>
  </si>
  <si>
    <t>35.59762200</t>
  </si>
  <si>
    <t>-77.33011400</t>
  </si>
  <si>
    <t>556444</t>
  </si>
  <si>
    <t>27970</t>
  </si>
  <si>
    <t>35.92305600</t>
  </si>
  <si>
    <t>-76.58394400</t>
  </si>
  <si>
    <t>556445</t>
  </si>
  <si>
    <t>9007 North Us 421 Highway</t>
  </si>
  <si>
    <t>35.10979704</t>
  </si>
  <si>
    <t>-78.40338084</t>
  </si>
  <si>
    <t>556446</t>
  </si>
  <si>
    <t>480 Old Vanceboro Road</t>
  </si>
  <si>
    <t>28560</t>
  </si>
  <si>
    <t>35.14872200</t>
  </si>
  <si>
    <t>-77.02652800</t>
  </si>
  <si>
    <t>556448</t>
  </si>
  <si>
    <t>35.83643598</t>
  </si>
  <si>
    <t>-77.43583116</t>
  </si>
  <si>
    <t>556449</t>
  </si>
  <si>
    <t>9605 Us Highway 17</t>
  </si>
  <si>
    <t>35.72089700</t>
  </si>
  <si>
    <t>-77.07122208</t>
  </si>
  <si>
    <t>556450</t>
  </si>
  <si>
    <t>36.17201700</t>
  </si>
  <si>
    <t>-77.64972804</t>
  </si>
  <si>
    <t>556451</t>
  </si>
  <si>
    <t>8930 Us Hwy 258 N</t>
  </si>
  <si>
    <t>35.99908300</t>
  </si>
  <si>
    <t>-77.48872200</t>
  </si>
  <si>
    <t>556452</t>
  </si>
  <si>
    <t>Seabord</t>
  </si>
  <si>
    <t>27845</t>
  </si>
  <si>
    <t>36.43511100</t>
  </si>
  <si>
    <t>-77.40572200</t>
  </si>
  <si>
    <t>556453</t>
  </si>
  <si>
    <t>1453 Us 158 West</t>
  </si>
  <si>
    <t>27855</t>
  </si>
  <si>
    <t>36.42331896</t>
  </si>
  <si>
    <t>-77.06840796</t>
  </si>
  <si>
    <t>556454</t>
  </si>
  <si>
    <t>87 Us Highway 13 South</t>
  </si>
  <si>
    <t>27935</t>
  </si>
  <si>
    <t>36.45398601</t>
  </si>
  <si>
    <t>-76.86330588</t>
  </si>
  <si>
    <t>556456</t>
  </si>
  <si>
    <t>35.36596700</t>
  </si>
  <si>
    <t>-78.66921100</t>
  </si>
  <si>
    <t>556457</t>
  </si>
  <si>
    <t>28431</t>
  </si>
  <si>
    <t>34.40227800</t>
  </si>
  <si>
    <t>-78.86875000</t>
  </si>
  <si>
    <t>556458</t>
  </si>
  <si>
    <t>28358</t>
  </si>
  <si>
    <t>34.60925000</t>
  </si>
  <si>
    <t>-78.91702812</t>
  </si>
  <si>
    <t>556459</t>
  </si>
  <si>
    <t>34.70466000</t>
  </si>
  <si>
    <t>-78.16992800</t>
  </si>
  <si>
    <t>556460</t>
  </si>
  <si>
    <t>34.82236100</t>
  </si>
  <si>
    <t>-77.81269400</t>
  </si>
  <si>
    <t>556461</t>
  </si>
  <si>
    <t>34.85977803</t>
  </si>
  <si>
    <t>-76.89486100</t>
  </si>
  <si>
    <t>556462</t>
  </si>
  <si>
    <t>400 West Nc 11</t>
  </si>
  <si>
    <t>27857</t>
  </si>
  <si>
    <t>35.96402799</t>
  </si>
  <si>
    <t>-77.31205596</t>
  </si>
  <si>
    <t>556464</t>
  </si>
  <si>
    <t>10170 Nc Highway 30</t>
  </si>
  <si>
    <t>34.48239201</t>
  </si>
  <si>
    <t>-79.13364408</t>
  </si>
  <si>
    <t>556465</t>
  </si>
  <si>
    <t>511 Registersutton Road</t>
  </si>
  <si>
    <t>Rosehill</t>
  </si>
  <si>
    <t>34.83386900</t>
  </si>
  <si>
    <t>-78.26139000</t>
  </si>
  <si>
    <t>556466</t>
  </si>
  <si>
    <t>35.56259200</t>
  </si>
  <si>
    <t>-77.35389200</t>
  </si>
  <si>
    <t>556467</t>
  </si>
  <si>
    <t>36.45972200</t>
  </si>
  <si>
    <t>-77.80611100</t>
  </si>
  <si>
    <t>556468</t>
  </si>
  <si>
    <t>36.17758300</t>
  </si>
  <si>
    <t>-76.94886100</t>
  </si>
  <si>
    <t>556469</t>
  </si>
  <si>
    <t>27957</t>
  </si>
  <si>
    <t>36.01266700</t>
  </si>
  <si>
    <t>-76.78452800</t>
  </si>
  <si>
    <t>556470</t>
  </si>
  <si>
    <t>11884 Us421 N</t>
  </si>
  <si>
    <t>27505</t>
  </si>
  <si>
    <t>35.43767800</t>
  </si>
  <si>
    <t>-79.01994400</t>
  </si>
  <si>
    <t>556472</t>
  </si>
  <si>
    <t>307 Brownmaultsby Road</t>
  </si>
  <si>
    <t>34.36201899</t>
  </si>
  <si>
    <t>-78.71451408</t>
  </si>
  <si>
    <t>556473</t>
  </si>
  <si>
    <t>3945 Us Hwy 701 N</t>
  </si>
  <si>
    <t>34.64975000</t>
  </si>
  <si>
    <t>-78.54751000</t>
  </si>
  <si>
    <t>556474</t>
  </si>
  <si>
    <t>28435</t>
  </si>
  <si>
    <t>34.39244403</t>
  </si>
  <si>
    <t>-78.02755600</t>
  </si>
  <si>
    <t>556475</t>
  </si>
  <si>
    <t>35.21006400</t>
  </si>
  <si>
    <t>-78.47960000</t>
  </si>
  <si>
    <t>556478</t>
  </si>
  <si>
    <t>13142 Us Highway 94 East</t>
  </si>
  <si>
    <t>27928</t>
  </si>
  <si>
    <t>35.90965296</t>
  </si>
  <si>
    <t>-76.45638096</t>
  </si>
  <si>
    <t>556479</t>
  </si>
  <si>
    <t>3083 Nc Highway 903 North</t>
  </si>
  <si>
    <t>27884</t>
  </si>
  <si>
    <t>35.72072199</t>
  </si>
  <si>
    <t>-77.25344400</t>
  </si>
  <si>
    <t>556481</t>
  </si>
  <si>
    <t>35.28983900</t>
  </si>
  <si>
    <t>-77.55685800</t>
  </si>
  <si>
    <t>556484</t>
  </si>
  <si>
    <t>35.93923101</t>
  </si>
  <si>
    <t>-77.86191100</t>
  </si>
  <si>
    <t>556485</t>
  </si>
  <si>
    <t>14809 Us Highway 264 East</t>
  </si>
  <si>
    <t>27865</t>
  </si>
  <si>
    <t>35.52359400</t>
  </si>
  <si>
    <t>-76.81423104</t>
  </si>
  <si>
    <t>556488</t>
  </si>
  <si>
    <t>27805</t>
  </si>
  <si>
    <t>36.24072201</t>
  </si>
  <si>
    <t>-77.08411116</t>
  </si>
  <si>
    <t>556489</t>
  </si>
  <si>
    <t>Lewiston-Woodville</t>
  </si>
  <si>
    <t>27849</t>
  </si>
  <si>
    <t>36.14847201</t>
  </si>
  <si>
    <t>-77.18769400</t>
  </si>
  <si>
    <t>556490</t>
  </si>
  <si>
    <t>17161 Nc 27 West</t>
  </si>
  <si>
    <t>35.31178000</t>
  </si>
  <si>
    <t>-79.07846000</t>
  </si>
  <si>
    <t>556491</t>
  </si>
  <si>
    <t>27888</t>
  </si>
  <si>
    <t>35.61669396</t>
  </si>
  <si>
    <t>-77.70713904</t>
  </si>
  <si>
    <t>556492</t>
  </si>
  <si>
    <t>14994 Nc Hwy 87 West</t>
  </si>
  <si>
    <t>28392</t>
  </si>
  <si>
    <t>34.74099000</t>
  </si>
  <si>
    <t>-78.79923000</t>
  </si>
  <si>
    <t>556494</t>
  </si>
  <si>
    <t>5979 Old Mintz Hwy</t>
  </si>
  <si>
    <t>34.87950000</t>
  </si>
  <si>
    <t>-78.44311000</t>
  </si>
  <si>
    <t>556499</t>
  </si>
  <si>
    <t>28320</t>
  </si>
  <si>
    <t>34.53812802</t>
  </si>
  <si>
    <t>-78.80022800</t>
  </si>
  <si>
    <t>556500</t>
  </si>
  <si>
    <t>34.20269400</t>
  </si>
  <si>
    <t>-78.62911100</t>
  </si>
  <si>
    <t>556501</t>
  </si>
  <si>
    <t>35.26436100</t>
  </si>
  <si>
    <t>-77.72069400</t>
  </si>
  <si>
    <t>556502</t>
  </si>
  <si>
    <t>23355 Nc Highway 125</t>
  </si>
  <si>
    <t>35.87291700</t>
  </si>
  <si>
    <t>-77.08330600</t>
  </si>
  <si>
    <t>556505</t>
  </si>
  <si>
    <t>Engelhard</t>
  </si>
  <si>
    <t>27824</t>
  </si>
  <si>
    <t>35.48350000</t>
  </si>
  <si>
    <t>-76.01422222</t>
  </si>
  <si>
    <t>556506</t>
  </si>
  <si>
    <t>27829</t>
  </si>
  <si>
    <t>35.71297200</t>
  </si>
  <si>
    <t>-77.53197200</t>
  </si>
  <si>
    <t>556507</t>
  </si>
  <si>
    <t>14097 Nc Highway 33 East</t>
  </si>
  <si>
    <t>27814</t>
  </si>
  <si>
    <t>35.36958303</t>
  </si>
  <si>
    <t>-76.94724996</t>
  </si>
  <si>
    <t>556508</t>
  </si>
  <si>
    <t>27832</t>
  </si>
  <si>
    <t>36.49097200</t>
  </si>
  <si>
    <t>-77.69102800</t>
  </si>
  <si>
    <t>556509</t>
  </si>
  <si>
    <t>35.98316703</t>
  </si>
  <si>
    <t>-77.82777792</t>
  </si>
  <si>
    <t>556510</t>
  </si>
  <si>
    <t>27806</t>
  </si>
  <si>
    <t>35.29947200</t>
  </si>
  <si>
    <t>-76.80508300</t>
  </si>
  <si>
    <t>556512</t>
  </si>
  <si>
    <t>35.50191700</t>
  </si>
  <si>
    <t>-77.24125000</t>
  </si>
  <si>
    <t>556515</t>
  </si>
  <si>
    <t>35.01016704</t>
  </si>
  <si>
    <t>-78.03766700</t>
  </si>
  <si>
    <t>556522</t>
  </si>
  <si>
    <t>36.07994444</t>
  </si>
  <si>
    <t>-77.95187000</t>
  </si>
  <si>
    <t>556524</t>
  </si>
  <si>
    <t>28578</t>
  </si>
  <si>
    <t>35.20902798</t>
  </si>
  <si>
    <t>-77.89013892</t>
  </si>
  <si>
    <t>556525</t>
  </si>
  <si>
    <t>10300 Nc Highway 242</t>
  </si>
  <si>
    <t>34.76642202</t>
  </si>
  <si>
    <t>-78.60356712</t>
  </si>
  <si>
    <t>556526</t>
  </si>
  <si>
    <t>35.82716697</t>
  </si>
  <si>
    <t>-77.22550008</t>
  </si>
  <si>
    <t>556529</t>
  </si>
  <si>
    <t>2264 Marriott Road</t>
  </si>
  <si>
    <t>27809</t>
  </si>
  <si>
    <t>36.06050000</t>
  </si>
  <si>
    <t>-77.73366700</t>
  </si>
  <si>
    <t>556531</t>
  </si>
  <si>
    <t>35.55794997</t>
  </si>
  <si>
    <t>-77.40741384</t>
  </si>
  <si>
    <t>556532</t>
  </si>
  <si>
    <t>35.40132999</t>
  </si>
  <si>
    <t>-77.94036000</t>
  </si>
  <si>
    <t>556533</t>
  </si>
  <si>
    <t>35.59875300</t>
  </si>
  <si>
    <t>-77.36029200</t>
  </si>
  <si>
    <t>556534</t>
  </si>
  <si>
    <t>35.54036100</t>
  </si>
  <si>
    <t>-77.03550000</t>
  </si>
  <si>
    <t>556535</t>
  </si>
  <si>
    <t>2824C Virginia Road</t>
  </si>
  <si>
    <t>27980</t>
  </si>
  <si>
    <t>36.22861100</t>
  </si>
  <si>
    <t>-76.65022200</t>
  </si>
  <si>
    <t>556537</t>
  </si>
  <si>
    <t>10220 Nc 87 Hwy E</t>
  </si>
  <si>
    <t>Council</t>
  </si>
  <si>
    <t>28434</t>
  </si>
  <si>
    <t>34.53521000</t>
  </si>
  <si>
    <t>-78.47235000</t>
  </si>
  <si>
    <t>556538</t>
  </si>
  <si>
    <t>27844</t>
  </si>
  <si>
    <t>36.27863901</t>
  </si>
  <si>
    <t>-77.90341716</t>
  </si>
  <si>
    <t>556541</t>
  </si>
  <si>
    <t>27846</t>
  </si>
  <si>
    <t>35.82502800</t>
  </si>
  <si>
    <t>-76.82083300</t>
  </si>
  <si>
    <t>556545</t>
  </si>
  <si>
    <t>35.90755600</t>
  </si>
  <si>
    <t>-77.54936112</t>
  </si>
  <si>
    <t>556546</t>
  </si>
  <si>
    <t>2855 Nc Highway 55W</t>
  </si>
  <si>
    <t>35.22113100</t>
  </si>
  <si>
    <t>-77.64860600</t>
  </si>
  <si>
    <t>556549</t>
  </si>
  <si>
    <t>35.57341701</t>
  </si>
  <si>
    <t>-77.27811084</t>
  </si>
  <si>
    <t>556550</t>
  </si>
  <si>
    <t>7603 Nc 210 Hwy E</t>
  </si>
  <si>
    <t>28444</t>
  </si>
  <si>
    <t>34.66905597</t>
  </si>
  <si>
    <t>-78.34202784</t>
  </si>
  <si>
    <t>556553</t>
  </si>
  <si>
    <t>503B Us 13 Bypass</t>
  </si>
  <si>
    <t>35.98641702</t>
  </si>
  <si>
    <t>-76.95810504</t>
  </si>
  <si>
    <t>556555</t>
  </si>
  <si>
    <t>28508</t>
  </si>
  <si>
    <t>35.09287500</t>
  </si>
  <si>
    <t>-77.80030000</t>
  </si>
  <si>
    <t>556557</t>
  </si>
  <si>
    <t>27661 Nc 210 Highway East</t>
  </si>
  <si>
    <t>28448</t>
  </si>
  <si>
    <t>34.44924996</t>
  </si>
  <si>
    <t>-78.22302804</t>
  </si>
  <si>
    <t>556558</t>
  </si>
  <si>
    <t>561 Green Street</t>
  </si>
  <si>
    <t>35.84516697</t>
  </si>
  <si>
    <t>-77.04847188</t>
  </si>
  <si>
    <t>556564</t>
  </si>
  <si>
    <t>1095 Spring Forest Road Unit Ct</t>
  </si>
  <si>
    <t>35.59382200</t>
  </si>
  <si>
    <t>-77.40575800</t>
  </si>
  <si>
    <t>556565</t>
  </si>
  <si>
    <t>35.57961396</t>
  </si>
  <si>
    <t>-77.09649192</t>
  </si>
  <si>
    <t>556567</t>
  </si>
  <si>
    <t>5832 Hwy 211 E</t>
  </si>
  <si>
    <t>34.45321000</t>
  </si>
  <si>
    <t>-78.56333000</t>
  </si>
  <si>
    <t>556568</t>
  </si>
  <si>
    <t>35.98575003</t>
  </si>
  <si>
    <t>-77.78817504</t>
  </si>
  <si>
    <t>556575</t>
  </si>
  <si>
    <t>28538</t>
  </si>
  <si>
    <t>35.41763898</t>
  </si>
  <si>
    <t>-77.58370833</t>
  </si>
  <si>
    <t>556576</t>
  </si>
  <si>
    <t>1787 Liddell</t>
  </si>
  <si>
    <t>28525</t>
  </si>
  <si>
    <t>35.13957500</t>
  </si>
  <si>
    <t>-77.70374496</t>
  </si>
  <si>
    <t>556578</t>
  </si>
  <si>
    <t>34.86216700</t>
  </si>
  <si>
    <t>-76.77055900</t>
  </si>
  <si>
    <t>556579</t>
  </si>
  <si>
    <t>35.31009240</t>
  </si>
  <si>
    <t>-77.77851389</t>
  </si>
  <si>
    <t>556580</t>
  </si>
  <si>
    <t>35.13087800</t>
  </si>
  <si>
    <t>-76.89326700</t>
  </si>
  <si>
    <t>556583</t>
  </si>
  <si>
    <t>35.26282503</t>
  </si>
  <si>
    <t>-77.95758333</t>
  </si>
  <si>
    <t>556586</t>
  </si>
  <si>
    <t>28456</t>
  </si>
  <si>
    <t>34.39483300</t>
  </si>
  <si>
    <t>-78.28050000</t>
  </si>
  <si>
    <t>556590</t>
  </si>
  <si>
    <t>2642 Lafayette Road</t>
  </si>
  <si>
    <t>35.33772222</t>
  </si>
  <si>
    <t>-77.48511120</t>
  </si>
  <si>
    <t>556591</t>
  </si>
  <si>
    <t>9801 Nc Highway 53 West</t>
  </si>
  <si>
    <t>34.52798100</t>
  </si>
  <si>
    <t>-78.08687800</t>
  </si>
  <si>
    <t>556595</t>
  </si>
  <si>
    <t>35.92740303</t>
  </si>
  <si>
    <t>-77.80930596</t>
  </si>
  <si>
    <t>556598</t>
  </si>
  <si>
    <t>36.21731400</t>
  </si>
  <si>
    <t>-77.98050504</t>
  </si>
  <si>
    <t>556599</t>
  </si>
  <si>
    <t>17094 Nc Highway 32</t>
  </si>
  <si>
    <t>35.59677201</t>
  </si>
  <si>
    <t>-76.82153292</t>
  </si>
  <si>
    <t>556600</t>
  </si>
  <si>
    <t>27924</t>
  </si>
  <si>
    <t>36.18089703</t>
  </si>
  <si>
    <t>-76.77467784</t>
  </si>
  <si>
    <t>556607</t>
  </si>
  <si>
    <t>242 Charlie Powell Road</t>
  </si>
  <si>
    <t>36.43175000</t>
  </si>
  <si>
    <t>-77.13172222</t>
  </si>
  <si>
    <t>556610</t>
  </si>
  <si>
    <t>126 Deans Lane Number T</t>
  </si>
  <si>
    <t>35.42452803</t>
  </si>
  <si>
    <t>-77.97261111</t>
  </si>
  <si>
    <t>556629</t>
  </si>
  <si>
    <t>36.25738902</t>
  </si>
  <si>
    <t>-77.50002816</t>
  </si>
  <si>
    <t>556633</t>
  </si>
  <si>
    <t>36.49480596</t>
  </si>
  <si>
    <t>-77.90402808</t>
  </si>
  <si>
    <t>556635</t>
  </si>
  <si>
    <t>1306 Old Grantham Road</t>
  </si>
  <si>
    <t>35.33280600</t>
  </si>
  <si>
    <t>-78.07863900</t>
  </si>
  <si>
    <t>556664</t>
  </si>
  <si>
    <t>35.26750300</t>
  </si>
  <si>
    <t>-77.65525833</t>
  </si>
  <si>
    <t>556667</t>
  </si>
  <si>
    <t>4647 Pamlico Beach Road W</t>
  </si>
  <si>
    <t>35.40702800</t>
  </si>
  <si>
    <t>-76.60358333</t>
  </si>
  <si>
    <t>556670</t>
  </si>
  <si>
    <t>34.25736096</t>
  </si>
  <si>
    <t>-78.80672196</t>
  </si>
  <si>
    <t>556686</t>
  </si>
  <si>
    <t>28585</t>
  </si>
  <si>
    <t>34.99891111</t>
  </si>
  <si>
    <t>-77.53973611</t>
  </si>
  <si>
    <t>556691</t>
  </si>
  <si>
    <t>100 Oakmont Drive</t>
  </si>
  <si>
    <t>35.58013902</t>
  </si>
  <si>
    <t>-77.35825008</t>
  </si>
  <si>
    <t>556693</t>
  </si>
  <si>
    <t>PANTEGO</t>
  </si>
  <si>
    <t>571 Nc Hwy 99N</t>
  </si>
  <si>
    <t>Pantego</t>
  </si>
  <si>
    <t>27860</t>
  </si>
  <si>
    <t>35.59534100</t>
  </si>
  <si>
    <t>-76.66485000</t>
  </si>
  <si>
    <t>556704</t>
  </si>
  <si>
    <t>1725 West 5Th Street</t>
  </si>
  <si>
    <t>35.61033611</t>
  </si>
  <si>
    <t>-77.40000000</t>
  </si>
  <si>
    <t>556706</t>
  </si>
  <si>
    <t>35.57788500</t>
  </si>
  <si>
    <t>-77.43133333</t>
  </si>
  <si>
    <t>556707</t>
  </si>
  <si>
    <t>35.35763900</t>
  </si>
  <si>
    <t>-77.30455600</t>
  </si>
  <si>
    <t>556708</t>
  </si>
  <si>
    <t>214 Dt Road</t>
  </si>
  <si>
    <t>36.25952778</t>
  </si>
  <si>
    <t>-76.94758332</t>
  </si>
  <si>
    <t>556709</t>
  </si>
  <si>
    <t>193 Nc Highway 149 North</t>
  </si>
  <si>
    <t>35.83630600</t>
  </si>
  <si>
    <t>-76.76691700</t>
  </si>
  <si>
    <t>556718</t>
  </si>
  <si>
    <t>27816</t>
  </si>
  <si>
    <t>36.09936108</t>
  </si>
  <si>
    <t>-78.07008348</t>
  </si>
  <si>
    <t>556726</t>
  </si>
  <si>
    <t>35.57880556</t>
  </si>
  <si>
    <t>-77.06400000</t>
  </si>
  <si>
    <t>556731</t>
  </si>
  <si>
    <t>35.55111111</t>
  </si>
  <si>
    <t>-77.38333333</t>
  </si>
  <si>
    <t>556733</t>
  </si>
  <si>
    <t>2730 Nc Highway 99 South</t>
  </si>
  <si>
    <t>35.52008333</t>
  </si>
  <si>
    <t>-76.66672222</t>
  </si>
  <si>
    <t>556735</t>
  </si>
  <si>
    <t>35.65799000</t>
  </si>
  <si>
    <t>-77.36698900</t>
  </si>
  <si>
    <t>556747</t>
  </si>
  <si>
    <t>34.96813889</t>
  </si>
  <si>
    <t>-77.71102777</t>
  </si>
  <si>
    <t>556751</t>
  </si>
  <si>
    <t>36.15115556</t>
  </si>
  <si>
    <t>-77.41195000</t>
  </si>
  <si>
    <t>556752</t>
  </si>
  <si>
    <t>35.97002775</t>
  </si>
  <si>
    <t>-77.80761108</t>
  </si>
  <si>
    <t>556753</t>
  </si>
  <si>
    <t>35.88583330</t>
  </si>
  <si>
    <t>-77.51150000</t>
  </si>
  <si>
    <t>556754</t>
  </si>
  <si>
    <t>1012 Us Highway 301 North</t>
  </si>
  <si>
    <t>35.72302778</t>
  </si>
  <si>
    <t>-77.88925000</t>
  </si>
  <si>
    <t>556759</t>
  </si>
  <si>
    <t>261 Pugh Road</t>
  </si>
  <si>
    <t>35.00313889</t>
  </si>
  <si>
    <t>-78.30838889</t>
  </si>
  <si>
    <t>556760</t>
  </si>
  <si>
    <t>35.57294444</t>
  </si>
  <si>
    <t>-77.40933333</t>
  </si>
  <si>
    <t>556761</t>
  </si>
  <si>
    <t>35.55547218</t>
  </si>
  <si>
    <t>-77.45391684</t>
  </si>
  <si>
    <t>556762</t>
  </si>
  <si>
    <t>35.83775000</t>
  </si>
  <si>
    <t>-77.07152800</t>
  </si>
  <si>
    <t>556763</t>
  </si>
  <si>
    <t>35.13597222</t>
  </si>
  <si>
    <t>-77.85002778</t>
  </si>
  <si>
    <t>556764</t>
  </si>
  <si>
    <t>241Z East New Hope Road</t>
  </si>
  <si>
    <t>35.38822222</t>
  </si>
  <si>
    <t>-77.90733333</t>
  </si>
  <si>
    <t>556765</t>
  </si>
  <si>
    <t>35.19350000</t>
  </si>
  <si>
    <t>-77.96813900</t>
  </si>
  <si>
    <t>556774</t>
  </si>
  <si>
    <t>35.60766669</t>
  </si>
  <si>
    <t>-77.41297224</t>
  </si>
  <si>
    <t>556775</t>
  </si>
  <si>
    <t>1444 Highland Drive</t>
  </si>
  <si>
    <t>35.55508333</t>
  </si>
  <si>
    <t>-77.03150000</t>
  </si>
  <si>
    <t>556776</t>
  </si>
  <si>
    <t>35.61272222</t>
  </si>
  <si>
    <t>-77.37397222</t>
  </si>
  <si>
    <t>556796</t>
  </si>
  <si>
    <t>35.51438889</t>
  </si>
  <si>
    <t>-77.11744444</t>
  </si>
  <si>
    <t>556798</t>
  </si>
  <si>
    <t>36.33883333</t>
  </si>
  <si>
    <t>-77.02566667</t>
  </si>
  <si>
    <t>556799</t>
  </si>
  <si>
    <t>36.44697222</t>
  </si>
  <si>
    <t>-77.10438889</t>
  </si>
  <si>
    <t>556802</t>
  </si>
  <si>
    <t>35.52000000</t>
  </si>
  <si>
    <t>-77.00727800</t>
  </si>
  <si>
    <t>556803</t>
  </si>
  <si>
    <t>35.63458333</t>
  </si>
  <si>
    <t>-77.11727778</t>
  </si>
  <si>
    <t>556811</t>
  </si>
  <si>
    <t>689 Old Farm Road South</t>
  </si>
  <si>
    <t>27870</t>
  </si>
  <si>
    <t>36.42500833</t>
  </si>
  <si>
    <t>-77.64468333</t>
  </si>
  <si>
    <t>556817</t>
  </si>
  <si>
    <t>3519Sunsetave</t>
  </si>
  <si>
    <t>Rockymount</t>
  </si>
  <si>
    <t>35.96279722</t>
  </si>
  <si>
    <t>-77.84721400</t>
  </si>
  <si>
    <t>556831</t>
  </si>
  <si>
    <t>35.06775000</t>
  </si>
  <si>
    <t>-77.38936110</t>
  </si>
  <si>
    <t>556834</t>
  </si>
  <si>
    <t>35.52836111</t>
  </si>
  <si>
    <t>-76.95536111</t>
  </si>
  <si>
    <t>556835</t>
  </si>
  <si>
    <t>35.98463900</t>
  </si>
  <si>
    <t>-77.94033333</t>
  </si>
  <si>
    <t>556836</t>
  </si>
  <si>
    <t>35.19171111</t>
  </si>
  <si>
    <t>-77.92818100</t>
  </si>
  <si>
    <t>556837</t>
  </si>
  <si>
    <t>315 Se Greenville  Boulevard</t>
  </si>
  <si>
    <t>35.58160300</t>
  </si>
  <si>
    <t>-77.37768100</t>
  </si>
  <si>
    <t>556838</t>
  </si>
  <si>
    <t>615B Park Avenue W</t>
  </si>
  <si>
    <t>35.72495600</t>
  </si>
  <si>
    <t>-77.92266944</t>
  </si>
  <si>
    <t>556841</t>
  </si>
  <si>
    <t>160 Us 158 Business East</t>
  </si>
  <si>
    <t>27938</t>
  </si>
  <si>
    <t>36.42558333</t>
  </si>
  <si>
    <t>-76.73741667</t>
  </si>
  <si>
    <t>556845</t>
  </si>
  <si>
    <t>Ayden</t>
  </si>
  <si>
    <t>35.45355600</t>
  </si>
  <si>
    <t>-77.48258333</t>
  </si>
  <si>
    <t>556851</t>
  </si>
  <si>
    <t>36.11111111</t>
  </si>
  <si>
    <t>-77.15300000</t>
  </si>
  <si>
    <t>556854</t>
  </si>
  <si>
    <t>1469 Nc Highway 53 West</t>
  </si>
  <si>
    <t>34.54491111</t>
  </si>
  <si>
    <t>-77.94621389</t>
  </si>
  <si>
    <t>556870</t>
  </si>
  <si>
    <t>27891</t>
  </si>
  <si>
    <t>36.15459444</t>
  </si>
  <si>
    <t>-77.93366667</t>
  </si>
  <si>
    <t>556880</t>
  </si>
  <si>
    <t>35.14391000</t>
  </si>
  <si>
    <t>-77.97066000</t>
  </si>
  <si>
    <t>556887</t>
  </si>
  <si>
    <t>Mt Olive</t>
  </si>
  <si>
    <t>35.08542100</t>
  </si>
  <si>
    <t>-77.95801200</t>
  </si>
  <si>
    <t>556888</t>
  </si>
  <si>
    <t>35.14022222</t>
  </si>
  <si>
    <t>-77.91418333</t>
  </si>
  <si>
    <t>556891</t>
  </si>
  <si>
    <t>35.31470000</t>
  </si>
  <si>
    <t>-78.67160000</t>
  </si>
  <si>
    <t>556893</t>
  </si>
  <si>
    <t>35.87497800</t>
  </si>
  <si>
    <t>-77.84356100</t>
  </si>
  <si>
    <t>556896</t>
  </si>
  <si>
    <t>27876</t>
  </si>
  <si>
    <t>36.49577800</t>
  </si>
  <si>
    <t>-77.44172800</t>
  </si>
  <si>
    <t>556898</t>
  </si>
  <si>
    <t>36.00572200</t>
  </si>
  <si>
    <t>-77.11963100</t>
  </si>
  <si>
    <t>556906</t>
  </si>
  <si>
    <t>SOUTH ROSEMARY</t>
  </si>
  <si>
    <t>637 Airbase Road</t>
  </si>
  <si>
    <t>36.44053300</t>
  </si>
  <si>
    <t>-77.72293200</t>
  </si>
  <si>
    <t>556907</t>
  </si>
  <si>
    <t>27801</t>
  </si>
  <si>
    <t>35.95483900</t>
  </si>
  <si>
    <t>-77.72695600</t>
  </si>
  <si>
    <t>556908</t>
  </si>
  <si>
    <t>SW ELM CITY</t>
  </si>
  <si>
    <t>4541 Upchurch Road</t>
  </si>
  <si>
    <t>El City</t>
  </si>
  <si>
    <t>35.79126667</t>
  </si>
  <si>
    <t>-77.88180833</t>
  </si>
  <si>
    <t>556916</t>
  </si>
  <si>
    <t>SAVAGE</t>
  </si>
  <si>
    <t>516 Kellog Fork Road</t>
  </si>
  <si>
    <t>Sunbury</t>
  </si>
  <si>
    <t>27979</t>
  </si>
  <si>
    <t>36.46717900</t>
  </si>
  <si>
    <t>-76.63937700</t>
  </si>
  <si>
    <t>556918</t>
  </si>
  <si>
    <t>SUMMERFIELD</t>
  </si>
  <si>
    <t>1261 Us Highway 17 S</t>
  </si>
  <si>
    <t>36.27000000</t>
  </si>
  <si>
    <t>-76.28611000</t>
  </si>
  <si>
    <t>556919</t>
  </si>
  <si>
    <t>35.95515800</t>
  </si>
  <si>
    <t>-76.93408300</t>
  </si>
  <si>
    <t>556923</t>
  </si>
  <si>
    <t>HOPEWELL</t>
  </si>
  <si>
    <t>435 Kelly Springs Road</t>
  </si>
  <si>
    <t>35.24628300</t>
  </si>
  <si>
    <t>-78.02599100</t>
  </si>
  <si>
    <t>556928</t>
  </si>
  <si>
    <t>34.65375300</t>
  </si>
  <si>
    <t>-79.03194400</t>
  </si>
  <si>
    <t>556937</t>
  </si>
  <si>
    <t>35.17004000</t>
  </si>
  <si>
    <t>-77.50430000</t>
  </si>
  <si>
    <t>556946</t>
  </si>
  <si>
    <t>TIMBERLAKE ESTATES</t>
  </si>
  <si>
    <t>4099 Rouse Loop Road</t>
  </si>
  <si>
    <t>35.31289700</t>
  </si>
  <si>
    <t>-77.71578000</t>
  </si>
  <si>
    <t>556947</t>
  </si>
  <si>
    <t>4102 Academic Drive</t>
  </si>
  <si>
    <t>NEW BERN</t>
  </si>
  <si>
    <t>35.09797500</t>
  </si>
  <si>
    <t>-77.11258900</t>
  </si>
  <si>
    <t>556952</t>
  </si>
  <si>
    <t>2125 Bell Athur Road</t>
  </si>
  <si>
    <t>35.59863100</t>
  </si>
  <si>
    <t>-77.51034200</t>
  </si>
  <si>
    <t>556953</t>
  </si>
  <si>
    <t>2321 Wolf Pit Road</t>
  </si>
  <si>
    <t>35.51096900</t>
  </si>
  <si>
    <t>-77.30497200</t>
  </si>
  <si>
    <t>556954</t>
  </si>
  <si>
    <t>35.62486000</t>
  </si>
  <si>
    <t>-77.60730000</t>
  </si>
  <si>
    <t>556955</t>
  </si>
  <si>
    <t>27837</t>
  </si>
  <si>
    <t>35.54431700</t>
  </si>
  <si>
    <t>-77.14061700</t>
  </si>
  <si>
    <t>556957</t>
  </si>
  <si>
    <t>35.66236000</t>
  </si>
  <si>
    <t>-77.49570000</t>
  </si>
  <si>
    <t>556961</t>
  </si>
  <si>
    <t>WINTERVILLE SOUTH</t>
  </si>
  <si>
    <t>5560 Reedy Branch Road</t>
  </si>
  <si>
    <t>35.50739700</t>
  </si>
  <si>
    <t>-77.41663300</t>
  </si>
  <si>
    <t>556962</t>
  </si>
  <si>
    <t>5199 Us Hwy 17</t>
  </si>
  <si>
    <t>35.78179000</t>
  </si>
  <si>
    <t>-77.06010000</t>
  </si>
  <si>
    <t>561302</t>
  </si>
  <si>
    <t>27536</t>
  </si>
  <si>
    <t>36.40583304</t>
  </si>
  <si>
    <t>-78.34250016</t>
  </si>
  <si>
    <t>561303</t>
  </si>
  <si>
    <t>2691 Hallie Burnette Road</t>
  </si>
  <si>
    <t>27565</t>
  </si>
  <si>
    <t>36.28139800</t>
  </si>
  <si>
    <t>-78.64138908</t>
  </si>
  <si>
    <t>561304</t>
  </si>
  <si>
    <t>27574</t>
  </si>
  <si>
    <t>36.38503600</t>
  </si>
  <si>
    <t>-78.96916700</t>
  </si>
  <si>
    <t>561305</t>
  </si>
  <si>
    <t>27320</t>
  </si>
  <si>
    <t>36.36305604</t>
  </si>
  <si>
    <t>-79.61416704</t>
  </si>
  <si>
    <t>561306</t>
  </si>
  <si>
    <t>27288</t>
  </si>
  <si>
    <t>36.53916700</t>
  </si>
  <si>
    <t>-79.81946500</t>
  </si>
  <si>
    <t>561307</t>
  </si>
  <si>
    <t>696 West River Road</t>
  </si>
  <si>
    <t>27549</t>
  </si>
  <si>
    <t>36.10277802</t>
  </si>
  <si>
    <t>-78.32305600</t>
  </si>
  <si>
    <t>561308</t>
  </si>
  <si>
    <t>27522</t>
  </si>
  <si>
    <t>36.08277800</t>
  </si>
  <si>
    <t>-78.71223600</t>
  </si>
  <si>
    <t>561309</t>
  </si>
  <si>
    <t>27551</t>
  </si>
  <si>
    <t>36.39694400</t>
  </si>
  <si>
    <t>-78.08444400</t>
  </si>
  <si>
    <t>561310</t>
  </si>
  <si>
    <t>27584</t>
  </si>
  <si>
    <t>36.48444399</t>
  </si>
  <si>
    <t>-78.41972196</t>
  </si>
  <si>
    <t>561311</t>
  </si>
  <si>
    <t>27379</t>
  </si>
  <si>
    <t>36.39666699</t>
  </si>
  <si>
    <t>-79.32805596</t>
  </si>
  <si>
    <t>561312</t>
  </si>
  <si>
    <t>27027</t>
  </si>
  <si>
    <t>36.43416702</t>
  </si>
  <si>
    <t>-79.96944384</t>
  </si>
  <si>
    <t>561313</t>
  </si>
  <si>
    <t>27596</t>
  </si>
  <si>
    <t>36.01388900</t>
  </si>
  <si>
    <t>-78.51361104</t>
  </si>
  <si>
    <t>561314</t>
  </si>
  <si>
    <t>27583</t>
  </si>
  <si>
    <t>36.26291700</t>
  </si>
  <si>
    <t>-78.93422200</t>
  </si>
  <si>
    <t>561315</t>
  </si>
  <si>
    <t>Browns Summit</t>
  </si>
  <si>
    <t>27214</t>
  </si>
  <si>
    <t>36.24722200</t>
  </si>
  <si>
    <t>-79.65278600</t>
  </si>
  <si>
    <t>561316</t>
  </si>
  <si>
    <t>27025</t>
  </si>
  <si>
    <t>36.26138898</t>
  </si>
  <si>
    <t>-79.93583315</t>
  </si>
  <si>
    <t>561319</t>
  </si>
  <si>
    <t>1627 Us Highway 1</t>
  </si>
  <si>
    <t>36.06472197</t>
  </si>
  <si>
    <t>-78.48500004</t>
  </si>
  <si>
    <t>561322</t>
  </si>
  <si>
    <t>27508</t>
  </si>
  <si>
    <t>35.95494389</t>
  </si>
  <si>
    <t>-78.24633278</t>
  </si>
  <si>
    <t>561323</t>
  </si>
  <si>
    <t>27572</t>
  </si>
  <si>
    <t>36.33908300</t>
  </si>
  <si>
    <t>-78.80680600</t>
  </si>
  <si>
    <t>561326</t>
  </si>
  <si>
    <t>27563</t>
  </si>
  <si>
    <t>36.48295000</t>
  </si>
  <si>
    <t>-78.23377500</t>
  </si>
  <si>
    <t>561331</t>
  </si>
  <si>
    <t>3547 Tump Wilkins Road</t>
  </si>
  <si>
    <t>27581</t>
  </si>
  <si>
    <t>36.20054000</t>
  </si>
  <si>
    <t>-78.70471500</t>
  </si>
  <si>
    <t>561332</t>
  </si>
  <si>
    <t>3568 Nc Hwy 58</t>
  </si>
  <si>
    <t>27589</t>
  </si>
  <si>
    <t>36.22780296</t>
  </si>
  <si>
    <t>-78.10611111</t>
  </si>
  <si>
    <t>561333</t>
  </si>
  <si>
    <t>27537</t>
  </si>
  <si>
    <t>36.24463900</t>
  </si>
  <si>
    <t>-78.33050000</t>
  </si>
  <si>
    <t>561334</t>
  </si>
  <si>
    <t>36.40311111</t>
  </si>
  <si>
    <t>-77.92911111</t>
  </si>
  <si>
    <t>561335</t>
  </si>
  <si>
    <t>36.42323301</t>
  </si>
  <si>
    <t>-78.17157792</t>
  </si>
  <si>
    <t>561336</t>
  </si>
  <si>
    <t>993 Bear Pond Road</t>
  </si>
  <si>
    <t>36.27780597</t>
  </si>
  <si>
    <t>-78.38799984</t>
  </si>
  <si>
    <t>561342</t>
  </si>
  <si>
    <t>2268 Us Highway 401 South</t>
  </si>
  <si>
    <t>36.32158332</t>
  </si>
  <si>
    <t>-78.21797220</t>
  </si>
  <si>
    <t>561356</t>
  </si>
  <si>
    <t>EDEN CENTRAL</t>
  </si>
  <si>
    <t>259 The Boulevard</t>
  </si>
  <si>
    <t>36.50126200</t>
  </si>
  <si>
    <t>-79.76601600</t>
  </si>
  <si>
    <t>561360</t>
  </si>
  <si>
    <t>3775 Us 158 Business Highway</t>
  </si>
  <si>
    <t>36.30299100</t>
  </si>
  <si>
    <t>-78.45176400</t>
  </si>
  <si>
    <t>563302</t>
  </si>
  <si>
    <t>24174</t>
  </si>
  <si>
    <t>37.31374998</t>
  </si>
  <si>
    <t>-79.63670016</t>
  </si>
  <si>
    <t>563303</t>
  </si>
  <si>
    <t>24151</t>
  </si>
  <si>
    <t>37.03180600</t>
  </si>
  <si>
    <t>-79.88308900</t>
  </si>
  <si>
    <t>563304</t>
  </si>
  <si>
    <t>605 Briarpatch Drive</t>
  </si>
  <si>
    <t>Rocky Mountain</t>
  </si>
  <si>
    <t>36.90070100</t>
  </si>
  <si>
    <t>-79.88726100</t>
  </si>
  <si>
    <t>563305</t>
  </si>
  <si>
    <t>6 Miles West Of State Road 620</t>
  </si>
  <si>
    <t>24054</t>
  </si>
  <si>
    <t>36.66069396</t>
  </si>
  <si>
    <t>-79.72531092</t>
  </si>
  <si>
    <t>563306</t>
  </si>
  <si>
    <t>231C Landfill Road</t>
  </si>
  <si>
    <t>24416</t>
  </si>
  <si>
    <t>37.76935000</t>
  </si>
  <si>
    <t>-79.35972222</t>
  </si>
  <si>
    <t>563307</t>
  </si>
  <si>
    <t>24426</t>
  </si>
  <si>
    <t>37.80097200</t>
  </si>
  <si>
    <t>-79.97838912</t>
  </si>
  <si>
    <t>563308</t>
  </si>
  <si>
    <t>24450</t>
  </si>
  <si>
    <t>37.89488888</t>
  </si>
  <si>
    <t>-79.56842000</t>
  </si>
  <si>
    <t>563309</t>
  </si>
  <si>
    <t>4122 Indian Draft Road</t>
  </si>
  <si>
    <t>37.82178500</t>
  </si>
  <si>
    <t>-80.10972222</t>
  </si>
  <si>
    <t>563310</t>
  </si>
  <si>
    <t>Route 606 North To Route 207, Left On Gravel Road</t>
  </si>
  <si>
    <t>24422</t>
  </si>
  <si>
    <t>37.83069396</t>
  </si>
  <si>
    <t>-79.83311112</t>
  </si>
  <si>
    <t>563311</t>
  </si>
  <si>
    <t>24578</t>
  </si>
  <si>
    <t>37.65166000</t>
  </si>
  <si>
    <t>-79.52944444</t>
  </si>
  <si>
    <t>563313</t>
  </si>
  <si>
    <t>24121</t>
  </si>
  <si>
    <t>37.14319701</t>
  </si>
  <si>
    <t>-79.67808612</t>
  </si>
  <si>
    <t>563314</t>
  </si>
  <si>
    <t>24435</t>
  </si>
  <si>
    <t>37.90269000</t>
  </si>
  <si>
    <t>-79.27194444</t>
  </si>
  <si>
    <t>563315</t>
  </si>
  <si>
    <t>571 Grandview Road</t>
  </si>
  <si>
    <t>24484</t>
  </si>
  <si>
    <t>38.01208302</t>
  </si>
  <si>
    <t>-79.80505596</t>
  </si>
  <si>
    <t>563316</t>
  </si>
  <si>
    <t>24148</t>
  </si>
  <si>
    <t>36.61347200</t>
  </si>
  <si>
    <t>-79.91809700</t>
  </si>
  <si>
    <t>563321</t>
  </si>
  <si>
    <t>24523</t>
  </si>
  <si>
    <t>37.32543500</t>
  </si>
  <si>
    <t>-79.52031100</t>
  </si>
  <si>
    <t>563322</t>
  </si>
  <si>
    <t>208 Mckinley Drive</t>
  </si>
  <si>
    <t>24055</t>
  </si>
  <si>
    <t>36.75292100</t>
  </si>
  <si>
    <t>-79.99643400</t>
  </si>
  <si>
    <t>563323</t>
  </si>
  <si>
    <t>24551</t>
  </si>
  <si>
    <t>37.32986403</t>
  </si>
  <si>
    <t>-79.31002788</t>
  </si>
  <si>
    <t>563324</t>
  </si>
  <si>
    <t>5164 No Business Mt Trail</t>
  </si>
  <si>
    <t>24526</t>
  </si>
  <si>
    <t>37.47016300</t>
  </si>
  <si>
    <t>-79.37614200</t>
  </si>
  <si>
    <t>563325</t>
  </si>
  <si>
    <t>24065</t>
  </si>
  <si>
    <t>37.13708304</t>
  </si>
  <si>
    <t>-79.96336884</t>
  </si>
  <si>
    <t>563329</t>
  </si>
  <si>
    <t>24179</t>
  </si>
  <si>
    <t>37.28265900</t>
  </si>
  <si>
    <t>-79.81309200</t>
  </si>
  <si>
    <t>563337</t>
  </si>
  <si>
    <t>1060 Red Valley Road</t>
  </si>
  <si>
    <t>37.13511100</t>
  </si>
  <si>
    <t>-79.87192200</t>
  </si>
  <si>
    <t>563338</t>
  </si>
  <si>
    <t>Park Lane</t>
  </si>
  <si>
    <t>36.68083300</t>
  </si>
  <si>
    <t>-79.83027800</t>
  </si>
  <si>
    <t>563339</t>
  </si>
  <si>
    <t>24503</t>
  </si>
  <si>
    <t>37.45279197</t>
  </si>
  <si>
    <t>-79.31506392</t>
  </si>
  <si>
    <t>563343</t>
  </si>
  <si>
    <t>106 Annjo Court</t>
  </si>
  <si>
    <t>37.36743102</t>
  </si>
  <si>
    <t>-79.25454684</t>
  </si>
  <si>
    <t>563347</t>
  </si>
  <si>
    <t>24088</t>
  </si>
  <si>
    <t>36.93280599</t>
  </si>
  <si>
    <t>-80.01875016</t>
  </si>
  <si>
    <t>563356</t>
  </si>
  <si>
    <t>4250 Booker T Washington Highway</t>
  </si>
  <si>
    <t>37.06868300</t>
  </si>
  <si>
    <t>-79.82711700</t>
  </si>
  <si>
    <t>563358</t>
  </si>
  <si>
    <t>24146</t>
  </si>
  <si>
    <t>37.02205602</t>
  </si>
  <si>
    <t>-79.81216704</t>
  </si>
  <si>
    <t>563360</t>
  </si>
  <si>
    <t>24556</t>
  </si>
  <si>
    <t>37.36527800</t>
  </si>
  <si>
    <t>-79.43041700</t>
  </si>
  <si>
    <t>563375</t>
  </si>
  <si>
    <t>37.53350100</t>
  </si>
  <si>
    <t>-79.36106100</t>
  </si>
  <si>
    <t>563379</t>
  </si>
  <si>
    <t>36.86714500</t>
  </si>
  <si>
    <t>-80.03199200</t>
  </si>
  <si>
    <t>563384</t>
  </si>
  <si>
    <t>37.41734300</t>
  </si>
  <si>
    <t>-79.37003300</t>
  </si>
  <si>
    <t>563385</t>
  </si>
  <si>
    <t>37.43152200</t>
  </si>
  <si>
    <t>-79.48367300</t>
  </si>
  <si>
    <t>564302</t>
  </si>
  <si>
    <t>51534</t>
  </si>
  <si>
    <t>40.95444400</t>
  </si>
  <si>
    <t>-95.75556100</t>
  </si>
  <si>
    <t>564303</t>
  </si>
  <si>
    <t>51652</t>
  </si>
  <si>
    <t>40.68055800</t>
  </si>
  <si>
    <t>-95.67305784</t>
  </si>
  <si>
    <t>564306</t>
  </si>
  <si>
    <t>51566</t>
  </si>
  <si>
    <t>41.00027778</t>
  </si>
  <si>
    <t>-95.17444694</t>
  </si>
  <si>
    <t>564307</t>
  </si>
  <si>
    <t>50864</t>
  </si>
  <si>
    <t>40.77777798</t>
  </si>
  <si>
    <t>-95.07611088</t>
  </si>
  <si>
    <t>564311</t>
  </si>
  <si>
    <t>2495 270Th Street</t>
  </si>
  <si>
    <t>50833</t>
  </si>
  <si>
    <t>40.65618000</t>
  </si>
  <si>
    <t>-94.64338000</t>
  </si>
  <si>
    <t>564312</t>
  </si>
  <si>
    <t>2158 Mulberry Av</t>
  </si>
  <si>
    <t>50841</t>
  </si>
  <si>
    <t>40.99394000</t>
  </si>
  <si>
    <t>-94.67877000</t>
  </si>
  <si>
    <t>564327</t>
  </si>
  <si>
    <t>1275 St Hwy 2</t>
  </si>
  <si>
    <t>51601</t>
  </si>
  <si>
    <t>40.74400800</t>
  </si>
  <si>
    <t>-95.33341100</t>
  </si>
  <si>
    <t>564335</t>
  </si>
  <si>
    <t>39450 Us Highway 34</t>
  </si>
  <si>
    <t>51533</t>
  </si>
  <si>
    <t>41.03166699</t>
  </si>
  <si>
    <t>-95.43949992</t>
  </si>
  <si>
    <t>564341</t>
  </si>
  <si>
    <t>57430 225Th Street</t>
  </si>
  <si>
    <t>41.05342000</t>
  </si>
  <si>
    <t>-95.75817200</t>
  </si>
  <si>
    <t>564344</t>
  </si>
  <si>
    <t>40.94689000</t>
  </si>
  <si>
    <t>-94.97451700</t>
  </si>
  <si>
    <t>564345</t>
  </si>
  <si>
    <t>105 South 7Th Street</t>
  </si>
  <si>
    <t>51632</t>
  </si>
  <si>
    <t>40.73755599</t>
  </si>
  <si>
    <t>-95.02652808</t>
  </si>
  <si>
    <t>564347</t>
  </si>
  <si>
    <t>2956 120Th Street</t>
  </si>
  <si>
    <t>50851</t>
  </si>
  <si>
    <t>40.86888900</t>
  </si>
  <si>
    <t>-94.55497000</t>
  </si>
  <si>
    <t>564351</t>
  </si>
  <si>
    <t>19777 Ingrahm Avenue</t>
  </si>
  <si>
    <t>41.04468900</t>
  </si>
  <si>
    <t>-95.80831127</t>
  </si>
  <si>
    <t>564354</t>
  </si>
  <si>
    <t>1285 220Th Street</t>
  </si>
  <si>
    <t>51646</t>
  </si>
  <si>
    <t>40.73234000</t>
  </si>
  <si>
    <t>-94.87512000</t>
  </si>
  <si>
    <t>564355</t>
  </si>
  <si>
    <t>1197 140Th Street</t>
  </si>
  <si>
    <t>51638</t>
  </si>
  <si>
    <t>40.84461900</t>
  </si>
  <si>
    <t>-95.34813912</t>
  </si>
  <si>
    <t>564356</t>
  </si>
  <si>
    <t>40.74182000</t>
  </si>
  <si>
    <t>-95.65957000</t>
  </si>
  <si>
    <t>564357</t>
  </si>
  <si>
    <t>51640</t>
  </si>
  <si>
    <t>40.61630600</t>
  </si>
  <si>
    <t>-95.64975000</t>
  </si>
  <si>
    <t>564358</t>
  </si>
  <si>
    <t>51654</t>
  </si>
  <si>
    <t>40.86439999</t>
  </si>
  <si>
    <t>-95.75920257</t>
  </si>
  <si>
    <t>564360</t>
  </si>
  <si>
    <t>106 7Th Avenue</t>
  </si>
  <si>
    <t>50859</t>
  </si>
  <si>
    <t>41.02365900</t>
  </si>
  <si>
    <t>-94.60910800</t>
  </si>
  <si>
    <t>566301</t>
  </si>
  <si>
    <t>15522</t>
  </si>
  <si>
    <t>40.01369202</t>
  </si>
  <si>
    <t>-78.55640784</t>
  </si>
  <si>
    <t>566302</t>
  </si>
  <si>
    <t>39.80444400</t>
  </si>
  <si>
    <t>-78.64611100</t>
  </si>
  <si>
    <t>566304</t>
  </si>
  <si>
    <t>15537</t>
  </si>
  <si>
    <t>40.00258296</t>
  </si>
  <si>
    <t>-78.39973908</t>
  </si>
  <si>
    <t>566308</t>
  </si>
  <si>
    <t>15533</t>
  </si>
  <si>
    <t>39.98937500</t>
  </si>
  <si>
    <t>-78.25568900</t>
  </si>
  <si>
    <t>566309</t>
  </si>
  <si>
    <t>15559</t>
  </si>
  <si>
    <t>40.01296400</t>
  </si>
  <si>
    <t>-78.68299400</t>
  </si>
  <si>
    <t>568302</t>
  </si>
  <si>
    <t>3.2 Miles East Of I-5 &amp; Sr 89</t>
  </si>
  <si>
    <t>96067</t>
  </si>
  <si>
    <t>41.29083000</t>
  </si>
  <si>
    <t>-122.24056000</t>
  </si>
  <si>
    <t>568307</t>
  </si>
  <si>
    <t>502 Spyglass Road</t>
  </si>
  <si>
    <t>95531</t>
  </si>
  <si>
    <t>41.96944404</t>
  </si>
  <si>
    <t>-124.18750010</t>
  </si>
  <si>
    <t>568309</t>
  </si>
  <si>
    <t>4 Mi Ne Of Yreka</t>
  </si>
  <si>
    <t>96097</t>
  </si>
  <si>
    <t>41.79389000</t>
  </si>
  <si>
    <t>-122.58361000</t>
  </si>
  <si>
    <t>568312</t>
  </si>
  <si>
    <t>On Northern Coon Mountain 5.7 Miels East Southeast Of Gasquet</t>
  </si>
  <si>
    <t>95543</t>
  </si>
  <si>
    <t>41.83056000</t>
  </si>
  <si>
    <t>-123.87667000</t>
  </si>
  <si>
    <t>568319</t>
  </si>
  <si>
    <t>Hilton Road West Off Hwy 101</t>
  </si>
  <si>
    <t>95570</t>
  </si>
  <si>
    <t>41.27861000</t>
  </si>
  <si>
    <t>-124.08472000</t>
  </si>
  <si>
    <t>568321</t>
  </si>
  <si>
    <t>2700 West Washington  Boulevard</t>
  </si>
  <si>
    <t>41.77241000</t>
  </si>
  <si>
    <t>-124.23481000</t>
  </si>
  <si>
    <t>568322</t>
  </si>
  <si>
    <t>Weed Hill Off Alameda Avenue</t>
  </si>
  <si>
    <t>96094</t>
  </si>
  <si>
    <t>41.43528000</t>
  </si>
  <si>
    <t>-122.39725000</t>
  </si>
  <si>
    <t>568324</t>
  </si>
  <si>
    <t>19 Miles Northeast Of Hornbrook</t>
  </si>
  <si>
    <t>96044</t>
  </si>
  <si>
    <t>41.92972000</t>
  </si>
  <si>
    <t>-122.55750000</t>
  </si>
  <si>
    <t>568326</t>
  </si>
  <si>
    <t>95587</t>
  </si>
  <si>
    <t>40.03000000</t>
  </si>
  <si>
    <t>-123.80694000</t>
  </si>
  <si>
    <t>568329</t>
  </si>
  <si>
    <t>Atop Of Mail Ridge  Approx 75 Miles East Of Weott</t>
  </si>
  <si>
    <t>95571</t>
  </si>
  <si>
    <t>40.32222000</t>
  </si>
  <si>
    <t>-123.90361000</t>
  </si>
  <si>
    <t>568332</t>
  </si>
  <si>
    <t>On Top Of Walker Mountain, 3 Miles North Of Trinidad</t>
  </si>
  <si>
    <t>41.09944000</t>
  </si>
  <si>
    <t>-124.12639000</t>
  </si>
  <si>
    <t>568333</t>
  </si>
  <si>
    <t>South Of Hwy 89 3 Miles West Of Mccloud</t>
  </si>
  <si>
    <t>41.26265600</t>
  </si>
  <si>
    <t>-122.21139400</t>
  </si>
  <si>
    <t>568334</t>
  </si>
  <si>
    <t>96130</t>
  </si>
  <si>
    <t>40.45306000</t>
  </si>
  <si>
    <t>-120.57111000</t>
  </si>
  <si>
    <t>568335</t>
  </si>
  <si>
    <t>507 West 1St Street</t>
  </si>
  <si>
    <t>96101</t>
  </si>
  <si>
    <t>41.48322500</t>
  </si>
  <si>
    <t>-120.54890000</t>
  </si>
  <si>
    <t>568341</t>
  </si>
  <si>
    <t>96119</t>
  </si>
  <si>
    <t>41.15500000</t>
  </si>
  <si>
    <t>-120.56361000</t>
  </si>
  <si>
    <t>568342</t>
  </si>
  <si>
    <t>6.5 Miles East Of Lake City California</t>
  </si>
  <si>
    <t>96115</t>
  </si>
  <si>
    <t>41.63667000</t>
  </si>
  <si>
    <t>-120.09056000</t>
  </si>
  <si>
    <t>568343</t>
  </si>
  <si>
    <t>0.05 Miles East Of Downtown</t>
  </si>
  <si>
    <t>96006</t>
  </si>
  <si>
    <t>41.19694000</t>
  </si>
  <si>
    <t>-120.93472000</t>
  </si>
  <si>
    <t>568345</t>
  </si>
  <si>
    <t>1255-40 North 32Nd A</t>
  </si>
  <si>
    <t>41.32806000</t>
  </si>
  <si>
    <t>-120.84944000</t>
  </si>
  <si>
    <t>568352</t>
  </si>
  <si>
    <t>95437</t>
  </si>
  <si>
    <t>39.46500000</t>
  </si>
  <si>
    <t>-123.75861000</t>
  </si>
  <si>
    <t>568354</t>
  </si>
  <si>
    <t>95451</t>
  </si>
  <si>
    <t>38.87388900</t>
  </si>
  <si>
    <t>-122.70972200</t>
  </si>
  <si>
    <t>568355</t>
  </si>
  <si>
    <t>95449</t>
  </si>
  <si>
    <t>38.93056000</t>
  </si>
  <si>
    <t>-123.14000000</t>
  </si>
  <si>
    <t>568356</t>
  </si>
  <si>
    <t>95460</t>
  </si>
  <si>
    <t>39.27410000</t>
  </si>
  <si>
    <t>-123.68834400</t>
  </si>
  <si>
    <t>568358</t>
  </si>
  <si>
    <t>82 Miles East Of Covelo</t>
  </si>
  <si>
    <t>95428</t>
  </si>
  <si>
    <t>39.78543300</t>
  </si>
  <si>
    <t>-123.09723110</t>
  </si>
  <si>
    <t>568360</t>
  </si>
  <si>
    <t>95482</t>
  </si>
  <si>
    <t>39.17933604</t>
  </si>
  <si>
    <t>-123.22306120</t>
  </si>
  <si>
    <t>568361</t>
  </si>
  <si>
    <t>95488</t>
  </si>
  <si>
    <t>39.72806000</t>
  </si>
  <si>
    <t>-123.79722000</t>
  </si>
  <si>
    <t>568362</t>
  </si>
  <si>
    <t>95457</t>
  </si>
  <si>
    <t>38.85128900</t>
  </si>
  <si>
    <t>-122.59387200</t>
  </si>
  <si>
    <t>568363</t>
  </si>
  <si>
    <t>95459</t>
  </si>
  <si>
    <t>38.95640000</t>
  </si>
  <si>
    <t>-123.58029200</t>
  </si>
  <si>
    <t>568364</t>
  </si>
  <si>
    <t>38.89972000</t>
  </si>
  <si>
    <t>-123.04639000</t>
  </si>
  <si>
    <t>568365</t>
  </si>
  <si>
    <t>95415</t>
  </si>
  <si>
    <t>39.02278000</t>
  </si>
  <si>
    <t>-123.52278000</t>
  </si>
  <si>
    <t>568366</t>
  </si>
  <si>
    <t>38.96472000</t>
  </si>
  <si>
    <t>-123.66833000</t>
  </si>
  <si>
    <t>568368</t>
  </si>
  <si>
    <t>38.97722000</t>
  </si>
  <si>
    <t>-123.35722000</t>
  </si>
  <si>
    <t>568369</t>
  </si>
  <si>
    <t>6100 East Side Of Potter Valley Road</t>
  </si>
  <si>
    <t>39.22794396</t>
  </si>
  <si>
    <t>-123.06472200</t>
  </si>
  <si>
    <t>568370</t>
  </si>
  <si>
    <t>95585</t>
  </si>
  <si>
    <t>39.86667000</t>
  </si>
  <si>
    <t>-123.73694000</t>
  </si>
  <si>
    <t>568371</t>
  </si>
  <si>
    <t>95490</t>
  </si>
  <si>
    <t>39.55904700</t>
  </si>
  <si>
    <t>-123.45556900</t>
  </si>
  <si>
    <t>568372</t>
  </si>
  <si>
    <t>96109</t>
  </si>
  <si>
    <t>39.92361000</t>
  </si>
  <si>
    <t>-120.00528000</t>
  </si>
  <si>
    <t>568374</t>
  </si>
  <si>
    <t>1 Mile North Of State Highway 1329 &amp; County Road</t>
  </si>
  <si>
    <t>40.76528000</t>
  </si>
  <si>
    <t>-120.70972000</t>
  </si>
  <si>
    <t>568377</t>
  </si>
  <si>
    <t>41.75548101</t>
  </si>
  <si>
    <t>-124.19183300</t>
  </si>
  <si>
    <t>568378</t>
  </si>
  <si>
    <t>39.11639200</t>
  </si>
  <si>
    <t>-123.22950600</t>
  </si>
  <si>
    <t>568380</t>
  </si>
  <si>
    <t>95542</t>
  </si>
  <si>
    <t>40.11251000</t>
  </si>
  <si>
    <t>-123.81319400</t>
  </si>
  <si>
    <t>568383</t>
  </si>
  <si>
    <t>95470</t>
  </si>
  <si>
    <t>39.24138798</t>
  </si>
  <si>
    <t>-123.21638780</t>
  </si>
  <si>
    <t>568396</t>
  </si>
  <si>
    <t>96032</t>
  </si>
  <si>
    <t>41.59556000</t>
  </si>
  <si>
    <t>-122.87667000</t>
  </si>
  <si>
    <t>568397</t>
  </si>
  <si>
    <t>39.42002800</t>
  </si>
  <si>
    <t>-123.34725000</t>
  </si>
  <si>
    <t>568423</t>
  </si>
  <si>
    <t>95562</t>
  </si>
  <si>
    <t>40.49737803</t>
  </si>
  <si>
    <t>-124.11271120</t>
  </si>
  <si>
    <t>568429</t>
  </si>
  <si>
    <t>7920 Hwy 175</t>
  </si>
  <si>
    <t>38.93500000</t>
  </si>
  <si>
    <t>-122.77503700</t>
  </si>
  <si>
    <t>568433</t>
  </si>
  <si>
    <t>96134</t>
  </si>
  <si>
    <t>41.95000000</t>
  </si>
  <si>
    <t>-121.46975000</t>
  </si>
  <si>
    <t>568434</t>
  </si>
  <si>
    <t>712610 Honey Girl Lane</t>
  </si>
  <si>
    <t>96114</t>
  </si>
  <si>
    <t>40.29638900</t>
  </si>
  <si>
    <t>-120.49302800</t>
  </si>
  <si>
    <t>568436</t>
  </si>
  <si>
    <t>95485</t>
  </si>
  <si>
    <t>39.16791702</t>
  </si>
  <si>
    <t>-122.92549990</t>
  </si>
  <si>
    <t>568440</t>
  </si>
  <si>
    <t>95423</t>
  </si>
  <si>
    <t>39.02859000</t>
  </si>
  <si>
    <t>-122.66360000</t>
  </si>
  <si>
    <t>568442</t>
  </si>
  <si>
    <t>96091</t>
  </si>
  <si>
    <t>40.96694000</t>
  </si>
  <si>
    <t>-122.70944000</t>
  </si>
  <si>
    <t>568443</t>
  </si>
  <si>
    <t>800 Hyatt Heights Road</t>
  </si>
  <si>
    <t>41.80303000</t>
  </si>
  <si>
    <t>-124.07044440</t>
  </si>
  <si>
    <t>568446</t>
  </si>
  <si>
    <t>40.93308300</t>
  </si>
  <si>
    <t>-120.50347200</t>
  </si>
  <si>
    <t>568449</t>
  </si>
  <si>
    <t>95503</t>
  </si>
  <si>
    <t>40.76491698</t>
  </si>
  <si>
    <t>-124.17466720</t>
  </si>
  <si>
    <t>568450</t>
  </si>
  <si>
    <t>41.75941700</t>
  </si>
  <si>
    <t>-124.20450800</t>
  </si>
  <si>
    <t>568451</t>
  </si>
  <si>
    <t>39.12105600</t>
  </si>
  <si>
    <t>-123.18183300</t>
  </si>
  <si>
    <t>568452</t>
  </si>
  <si>
    <t>39.20156000</t>
  </si>
  <si>
    <t>-123.18925000</t>
  </si>
  <si>
    <t>568453</t>
  </si>
  <si>
    <t>39.16950804</t>
  </si>
  <si>
    <t>-123.19297490</t>
  </si>
  <si>
    <t>568465</t>
  </si>
  <si>
    <t>Se 1/4 Of Section 8</t>
  </si>
  <si>
    <t>96121</t>
  </si>
  <si>
    <t>40.11712200</t>
  </si>
  <si>
    <t>-120.31771100</t>
  </si>
  <si>
    <t>568466</t>
  </si>
  <si>
    <t>Atop A Hill 16 Miles Southeast Of Greenville</t>
  </si>
  <si>
    <t>95947</t>
  </si>
  <si>
    <t>40.11861000</t>
  </si>
  <si>
    <t>-120.92250000</t>
  </si>
  <si>
    <t>568469</t>
  </si>
  <si>
    <t>On The West Site Of Little Dyer Mt 46 Mi Southwest Of Westwood</t>
  </si>
  <si>
    <t>96137</t>
  </si>
  <si>
    <t>40.26611000</t>
  </si>
  <si>
    <t>-121.07472000</t>
  </si>
  <si>
    <t>568470</t>
  </si>
  <si>
    <t>96020</t>
  </si>
  <si>
    <t>40.28377200</t>
  </si>
  <si>
    <t>-121.30302000</t>
  </si>
  <si>
    <t>568495</t>
  </si>
  <si>
    <t>41.84353611</t>
  </si>
  <si>
    <t>-124.13333610</t>
  </si>
  <si>
    <t>568498</t>
  </si>
  <si>
    <t>95521</t>
  </si>
  <si>
    <t>40.83239722</t>
  </si>
  <si>
    <t>-124.00996700</t>
  </si>
  <si>
    <t>568500</t>
  </si>
  <si>
    <t>39.16093400</t>
  </si>
  <si>
    <t>-123.20702400</t>
  </si>
  <si>
    <t>571302</t>
  </si>
  <si>
    <t>1402 1/2 South 5Th Street</t>
  </si>
  <si>
    <t>74743</t>
  </si>
  <si>
    <t>33.99582200</t>
  </si>
  <si>
    <t>-95.50488200</t>
  </si>
  <si>
    <t>571303</t>
  </si>
  <si>
    <t>74523</t>
  </si>
  <si>
    <t>34.24111100</t>
  </si>
  <si>
    <t>-95.59583300</t>
  </si>
  <si>
    <t>571304</t>
  </si>
  <si>
    <t>0.3 Miles South Of Route 70, 5.5 Miles West Of Valliant</t>
  </si>
  <si>
    <t>74764</t>
  </si>
  <si>
    <t>34.01277800</t>
  </si>
  <si>
    <t>-95.18777800</t>
  </si>
  <si>
    <t>571305</t>
  </si>
  <si>
    <t>0.4 Miles East Of Route 70, 3.9 Miles East By Northeast Of Idabel</t>
  </si>
  <si>
    <t>74745</t>
  </si>
  <si>
    <t>33.91811700</t>
  </si>
  <si>
    <t>-94.76655500</t>
  </si>
  <si>
    <t>571306</t>
  </si>
  <si>
    <t>10.5 Nm North Of Broken Bow</t>
  </si>
  <si>
    <t>74728</t>
  </si>
  <si>
    <t>34.20500000</t>
  </si>
  <si>
    <t>-94.78583300</t>
  </si>
  <si>
    <t>571307</t>
  </si>
  <si>
    <t>2 Nm North Of Ringold</t>
  </si>
  <si>
    <t>74754</t>
  </si>
  <si>
    <t>34.18500000</t>
  </si>
  <si>
    <t>-95.13916700</t>
  </si>
  <si>
    <t>571308</t>
  </si>
  <si>
    <t>30202 B South Highway 82 Stigler Ok 74462</t>
  </si>
  <si>
    <t>74462</t>
  </si>
  <si>
    <t>35.22957201</t>
  </si>
  <si>
    <t>-95.11972200</t>
  </si>
  <si>
    <t>571309</t>
  </si>
  <si>
    <t>1 Mile West Of Wilburton At The Intersection Of N/S 431 And Chaparral Road</t>
  </si>
  <si>
    <t>74578</t>
  </si>
  <si>
    <t>34.92305600</t>
  </si>
  <si>
    <t>-95.34916700</t>
  </si>
  <si>
    <t>571311</t>
  </si>
  <si>
    <t>1 Nm South Of Boswell</t>
  </si>
  <si>
    <t>74727</t>
  </si>
  <si>
    <t>34.01083300</t>
  </si>
  <si>
    <t>-95.87694400</t>
  </si>
  <si>
    <t>571312</t>
  </si>
  <si>
    <t>6 Nm West Of Talihina</t>
  </si>
  <si>
    <t>74571</t>
  </si>
  <si>
    <t>34.75027778</t>
  </si>
  <si>
    <t>-95.17388889</t>
  </si>
  <si>
    <t>571313</t>
  </si>
  <si>
    <t>.5 Miles East Of I-35 And Highway 77, 4.5 Miles North By Northeast Of Thackerville</t>
  </si>
  <si>
    <t>73459</t>
  </si>
  <si>
    <t>33.83916700</t>
  </si>
  <si>
    <t>-97.12305600</t>
  </si>
  <si>
    <t>571314</t>
  </si>
  <si>
    <t>216 North Rockford Ardmore Ok 73401</t>
  </si>
  <si>
    <t>73401</t>
  </si>
  <si>
    <t>34.17861100</t>
  </si>
  <si>
    <t>-97.15916700</t>
  </si>
  <si>
    <t>571315</t>
  </si>
  <si>
    <t>2.4 Miles South By Southeast Of Intersection Of Highway 77 And I35</t>
  </si>
  <si>
    <t>73030</t>
  </si>
  <si>
    <t>34.41826389</t>
  </si>
  <si>
    <t>-97.14942500</t>
  </si>
  <si>
    <t>571316</t>
  </si>
  <si>
    <t>300 Feet North Of Highway 29</t>
  </si>
  <si>
    <t>73075</t>
  </si>
  <si>
    <t>34.65250000</t>
  </si>
  <si>
    <t>-97.25916700</t>
  </si>
  <si>
    <t>571317</t>
  </si>
  <si>
    <t>Atop Table Hill 6.5 Miles Northwest Of Elmore City</t>
  </si>
  <si>
    <t>73035</t>
  </si>
  <si>
    <t>34.67444400</t>
  </si>
  <si>
    <t>-97.50222200</t>
  </si>
  <si>
    <t>571318</t>
  </si>
  <si>
    <t>3.2 Miles Southwest Of Madill On State Road 99</t>
  </si>
  <si>
    <t>73446</t>
  </si>
  <si>
    <t>34.04055600</t>
  </si>
  <si>
    <t>-96.80250000</t>
  </si>
  <si>
    <t>571319</t>
  </si>
  <si>
    <t>2 Mi East Of Us 69  Sr 78</t>
  </si>
  <si>
    <t>74701</t>
  </si>
  <si>
    <t>34.02714700</t>
  </si>
  <si>
    <t>-96.33931600</t>
  </si>
  <si>
    <t>571320</t>
  </si>
  <si>
    <t>74525</t>
  </si>
  <si>
    <t>34.26944400</t>
  </si>
  <si>
    <t>-96.11138900</t>
  </si>
  <si>
    <t>571321</t>
  </si>
  <si>
    <t>17657 Sh 1W Adaok 74820</t>
  </si>
  <si>
    <t>74820</t>
  </si>
  <si>
    <t>34.72861100</t>
  </si>
  <si>
    <t>-96.71222200</t>
  </si>
  <si>
    <t>571322</t>
  </si>
  <si>
    <t>Western Edge Of Coalgate Along Route 31</t>
  </si>
  <si>
    <t>74538</t>
  </si>
  <si>
    <t>34.55500000</t>
  </si>
  <si>
    <t>-96.23500000</t>
  </si>
  <si>
    <t>571323</t>
  </si>
  <si>
    <t>3213 Exxon Road</t>
  </si>
  <si>
    <t>73463</t>
  </si>
  <si>
    <t>34.20055600</t>
  </si>
  <si>
    <t>-97.42500000</t>
  </si>
  <si>
    <t>571324</t>
  </si>
  <si>
    <t>74540</t>
  </si>
  <si>
    <t>34.53805600</t>
  </si>
  <si>
    <t>-95.76083300</t>
  </si>
  <si>
    <t>571325</t>
  </si>
  <si>
    <t>.08 Mile South Of Highway 70 And Boyd Street</t>
  </si>
  <si>
    <t>74759</t>
  </si>
  <si>
    <t>34.02156700</t>
  </si>
  <si>
    <t>-95.69697800</t>
  </si>
  <si>
    <t>571326</t>
  </si>
  <si>
    <t>2.6 Miles Southeast Of Kingston</t>
  </si>
  <si>
    <t>73439</t>
  </si>
  <si>
    <t>33.96111100</t>
  </si>
  <si>
    <t>-96.67333300</t>
  </si>
  <si>
    <t>571327</t>
  </si>
  <si>
    <t>996 North Byrd Streetreet Access On Byrd Street</t>
  </si>
  <si>
    <t>73460</t>
  </si>
  <si>
    <t>34.23861100</t>
  </si>
  <si>
    <t>-96.66555600</t>
  </si>
  <si>
    <t>571328</t>
  </si>
  <si>
    <t>2 Miles Northeast Of Sulphur</t>
  </si>
  <si>
    <t>73086</t>
  </si>
  <si>
    <t>34.52722200</t>
  </si>
  <si>
    <t>-96.93083300</t>
  </si>
  <si>
    <t>571329</t>
  </si>
  <si>
    <t>422 East Hwy 3 Atoka Ok 74525</t>
  </si>
  <si>
    <t>34.35388900</t>
  </si>
  <si>
    <t>-96.08944400</t>
  </si>
  <si>
    <t>571330</t>
  </si>
  <si>
    <t>502 East Mitchell Road</t>
  </si>
  <si>
    <t>74569</t>
  </si>
  <si>
    <t>34.43277800</t>
  </si>
  <si>
    <t>-96.07583300</t>
  </si>
  <si>
    <t>571331</t>
  </si>
  <si>
    <t>South Of Highway 91 On Sims Road</t>
  </si>
  <si>
    <t>74733</t>
  </si>
  <si>
    <t>33.84138900</t>
  </si>
  <si>
    <t>-96.53750000</t>
  </si>
  <si>
    <t>571332</t>
  </si>
  <si>
    <t>Anh 1458 State Hwy 110 At Stete Hwy 7</t>
  </si>
  <si>
    <t>34.50861100</t>
  </si>
  <si>
    <t>-97.08583300</t>
  </si>
  <si>
    <t>571333</t>
  </si>
  <si>
    <t>74729</t>
  </si>
  <si>
    <t>34.17416700</t>
  </si>
  <si>
    <t>-96.24694400</t>
  </si>
  <si>
    <t>571334</t>
  </si>
  <si>
    <t>Highway 77 North And 1/2 Mile On Lake Road</t>
  </si>
  <si>
    <t>34.77777800</t>
  </si>
  <si>
    <t>-97.22083300</t>
  </si>
  <si>
    <t>571336</t>
  </si>
  <si>
    <t>South Of Renick Road And West Of Highway 35</t>
  </si>
  <si>
    <t>73448</t>
  </si>
  <si>
    <t>34.00000000</t>
  </si>
  <si>
    <t>-97.14361100</t>
  </si>
  <si>
    <t>571338</t>
  </si>
  <si>
    <t>451 Herford Road</t>
  </si>
  <si>
    <t>73458</t>
  </si>
  <si>
    <t>34.31444400</t>
  </si>
  <si>
    <t>-97.15027800</t>
  </si>
  <si>
    <t>571339</t>
  </si>
  <si>
    <t>34.01481700</t>
  </si>
  <si>
    <t>-96.43749200</t>
  </si>
  <si>
    <t>571341</t>
  </si>
  <si>
    <t>1304 Q Street Ne Ardmore Ok 73401</t>
  </si>
  <si>
    <t>34.18435000</t>
  </si>
  <si>
    <t>-97.10581900</t>
  </si>
  <si>
    <t>571342</t>
  </si>
  <si>
    <t>1 Mile North Of Highway 70/259 Between Sherry</t>
  </si>
  <si>
    <t>34.04385800</t>
  </si>
  <si>
    <t>-94.72567500</t>
  </si>
  <si>
    <t>571343</t>
  </si>
  <si>
    <t>10065 Us Highway 70</t>
  </si>
  <si>
    <t>74736</t>
  </si>
  <si>
    <t>33.94183600</t>
  </si>
  <si>
    <t>-94.92283300</t>
  </si>
  <si>
    <t>571344</t>
  </si>
  <si>
    <t>State Highway 3 And North 3670 Road</t>
  </si>
  <si>
    <t>74871</t>
  </si>
  <si>
    <t>34.63805600</t>
  </si>
  <si>
    <t>-96.47777800</t>
  </si>
  <si>
    <t>571345</t>
  </si>
  <si>
    <t>18677 County Road Cr 1570</t>
  </si>
  <si>
    <t>34.73493100</t>
  </si>
  <si>
    <t>-96.61832600</t>
  </si>
  <si>
    <t>571346</t>
  </si>
  <si>
    <t>74726</t>
  </si>
  <si>
    <t>34.01750000</t>
  </si>
  <si>
    <t>-96.15750000</t>
  </si>
  <si>
    <t>571347</t>
  </si>
  <si>
    <t>4802 Dickson Road</t>
  </si>
  <si>
    <t>34.14111100</t>
  </si>
  <si>
    <t>-96.98222200</t>
  </si>
  <si>
    <t>571348</t>
  </si>
  <si>
    <t>73443</t>
  </si>
  <si>
    <t>34.16101700</t>
  </si>
  <si>
    <t>-97.27248300</t>
  </si>
  <si>
    <t>571349</t>
  </si>
  <si>
    <t>34.11500000</t>
  </si>
  <si>
    <t>-96.76333333</t>
  </si>
  <si>
    <t>571350</t>
  </si>
  <si>
    <t>Hc74 Box 825</t>
  </si>
  <si>
    <t>74766</t>
  </si>
  <si>
    <t>34.08381700</t>
  </si>
  <si>
    <t>-94.98564700</t>
  </si>
  <si>
    <t>571351</t>
  </si>
  <si>
    <t>Rr 5 Box 270 Broken Bow Ok 74728</t>
  </si>
  <si>
    <t>34.06683600</t>
  </si>
  <si>
    <t>-94.83922200</t>
  </si>
  <si>
    <t>571353</t>
  </si>
  <si>
    <t>3746 State Hwy Sh 19</t>
  </si>
  <si>
    <t>74872</t>
  </si>
  <si>
    <t>34.79713600</t>
  </si>
  <si>
    <t>-96.88330600</t>
  </si>
  <si>
    <t>571354</t>
  </si>
  <si>
    <t>73449</t>
  </si>
  <si>
    <t>33.98768100</t>
  </si>
  <si>
    <t>-96.56611400</t>
  </si>
  <si>
    <t>571355</t>
  </si>
  <si>
    <t>Rr2 Box 41</t>
  </si>
  <si>
    <t>34.81019400</t>
  </si>
  <si>
    <t>-97.08941700</t>
  </si>
  <si>
    <t>571356</t>
  </si>
  <si>
    <t>12853 Sh 19 Ada Ok 74820</t>
  </si>
  <si>
    <t>34.78380300</t>
  </si>
  <si>
    <t>-96.72498600</t>
  </si>
  <si>
    <t>571357</t>
  </si>
  <si>
    <t>34.56740600</t>
  </si>
  <si>
    <t>-95.99889700</t>
  </si>
  <si>
    <t>571359</t>
  </si>
  <si>
    <t>74552</t>
  </si>
  <si>
    <t>35.22583300</t>
  </si>
  <si>
    <t>-95.42972200</t>
  </si>
  <si>
    <t>571361</t>
  </si>
  <si>
    <t>74563</t>
  </si>
  <si>
    <t>34.92490000</t>
  </si>
  <si>
    <t>-95.07753600</t>
  </si>
  <si>
    <t>571366</t>
  </si>
  <si>
    <t>16233 County Road Cr 1455</t>
  </si>
  <si>
    <t>34.90408300</t>
  </si>
  <si>
    <t>-96.66248600</t>
  </si>
  <si>
    <t>571367</t>
  </si>
  <si>
    <t>Rr Rattan Ok</t>
  </si>
  <si>
    <t>74562</t>
  </si>
  <si>
    <t>34.18677800</t>
  </si>
  <si>
    <t>-95.39455600</t>
  </si>
  <si>
    <t>571368</t>
  </si>
  <si>
    <t>31410 South County Road 4450Rd</t>
  </si>
  <si>
    <t>74944</t>
  </si>
  <si>
    <t>35.05906700</t>
  </si>
  <si>
    <t>-95.10225600</t>
  </si>
  <si>
    <t>571369</t>
  </si>
  <si>
    <t>1670 East Sain Road Atoka Ok 745259800</t>
  </si>
  <si>
    <t>34.27159000</t>
  </si>
  <si>
    <t>-95.87140600</t>
  </si>
  <si>
    <t>571370</t>
  </si>
  <si>
    <t>607 South B Street Calera Ok 74730</t>
  </si>
  <si>
    <t>74730</t>
  </si>
  <si>
    <t>33.92608100</t>
  </si>
  <si>
    <t>-96.42831100</t>
  </si>
  <si>
    <t>571371</t>
  </si>
  <si>
    <t>74756</t>
  </si>
  <si>
    <t>34.02555600</t>
  </si>
  <si>
    <t>-95.34416700</t>
  </si>
  <si>
    <t>571372</t>
  </si>
  <si>
    <t>33.89661200</t>
  </si>
  <si>
    <t>-94.84311200</t>
  </si>
  <si>
    <t>571373</t>
  </si>
  <si>
    <t>Rt 2 Box 370A Valliant Ok 74764</t>
  </si>
  <si>
    <t>33.99608900</t>
  </si>
  <si>
    <t>-95.05797500</t>
  </si>
  <si>
    <t>571374</t>
  </si>
  <si>
    <t>29664 Cr 1490 Allen Ok 74825</t>
  </si>
  <si>
    <t>74825</t>
  </si>
  <si>
    <t>34.85694440</t>
  </si>
  <si>
    <t>-96.42944440</t>
  </si>
  <si>
    <t>571375</t>
  </si>
  <si>
    <t>73481</t>
  </si>
  <si>
    <t>34.44237200</t>
  </si>
  <si>
    <t>-97.51201700</t>
  </si>
  <si>
    <t>571376</t>
  </si>
  <si>
    <t>536 Highway 2 South Clayton Ok 74536</t>
  </si>
  <si>
    <t>74536</t>
  </si>
  <si>
    <t>34.58242500</t>
  </si>
  <si>
    <t>-95.35633600</t>
  </si>
  <si>
    <t>571377</t>
  </si>
  <si>
    <t>34.01618000</t>
  </si>
  <si>
    <t>-94.74067600</t>
  </si>
  <si>
    <t>571378</t>
  </si>
  <si>
    <t>33.88972200</t>
  </si>
  <si>
    <t>-96.75055600</t>
  </si>
  <si>
    <t>571379</t>
  </si>
  <si>
    <t>12459 North County Road 3130 Maysville Ok 73057</t>
  </si>
  <si>
    <t>73057</t>
  </si>
  <si>
    <t>34.81944444</t>
  </si>
  <si>
    <t>-97.42222222</t>
  </si>
  <si>
    <t>571382</t>
  </si>
  <si>
    <t>Hc66 Box 810</t>
  </si>
  <si>
    <t>74557</t>
  </si>
  <si>
    <t>34.45761900</t>
  </si>
  <si>
    <t>-95.73641500</t>
  </si>
  <si>
    <t>571389</t>
  </si>
  <si>
    <t>Highway 271 And Creek Valley Road</t>
  </si>
  <si>
    <t>74543</t>
  </si>
  <si>
    <t>34.34836200</t>
  </si>
  <si>
    <t>-95.45049900</t>
  </si>
  <si>
    <t>571390</t>
  </si>
  <si>
    <t>74740</t>
  </si>
  <si>
    <t>33.84805556</t>
  </si>
  <si>
    <t>-94.65500000</t>
  </si>
  <si>
    <t>571391</t>
  </si>
  <si>
    <t>Corner Of 271  Christ Church Of Kosoma</t>
  </si>
  <si>
    <t>34.34666400</t>
  </si>
  <si>
    <t>-95.61980900</t>
  </si>
  <si>
    <t>571392</t>
  </si>
  <si>
    <t>74567</t>
  </si>
  <si>
    <t>34.45190600</t>
  </si>
  <si>
    <t>-95.34463900</t>
  </si>
  <si>
    <t>571404</t>
  </si>
  <si>
    <t>34.00836300</t>
  </si>
  <si>
    <t>-95.51612000</t>
  </si>
  <si>
    <t>571405</t>
  </si>
  <si>
    <t>603 Se Washington</t>
  </si>
  <si>
    <t>33.89653400</t>
  </si>
  <si>
    <t>-94.82049700</t>
  </si>
  <si>
    <t>571407</t>
  </si>
  <si>
    <t>35.25166667</t>
  </si>
  <si>
    <t>-95.26583333</t>
  </si>
  <si>
    <t>571410</t>
  </si>
  <si>
    <t>210 Se Day Street</t>
  </si>
  <si>
    <t>34.22983900</t>
  </si>
  <si>
    <t>-95.62000600</t>
  </si>
  <si>
    <t>571411</t>
  </si>
  <si>
    <t>35.15073333</t>
  </si>
  <si>
    <t>-94.97818611</t>
  </si>
  <si>
    <t>571412</t>
  </si>
  <si>
    <t>310 Ne Maple Street</t>
  </si>
  <si>
    <t>34.95450600</t>
  </si>
  <si>
    <t>-95.07626400</t>
  </si>
  <si>
    <t>571413</t>
  </si>
  <si>
    <t>206 Ne 8Thwilburtonok74578</t>
  </si>
  <si>
    <t>34.92012221</t>
  </si>
  <si>
    <t>-95.29650000</t>
  </si>
  <si>
    <t>571414</t>
  </si>
  <si>
    <t>74574</t>
  </si>
  <si>
    <t>34.73446111</t>
  </si>
  <si>
    <t>-95.27828611</t>
  </si>
  <si>
    <t>571420</t>
  </si>
  <si>
    <t>513 Southeast 7Th Street</t>
  </si>
  <si>
    <t>74941</t>
  </si>
  <si>
    <t>35.25317000</t>
  </si>
  <si>
    <t>-94.91266300</t>
  </si>
  <si>
    <t>571422</t>
  </si>
  <si>
    <t>34.28709444</t>
  </si>
  <si>
    <t>-95.73803611</t>
  </si>
  <si>
    <t>571423</t>
  </si>
  <si>
    <t>30691 West San Bois Road</t>
  </si>
  <si>
    <t>35.13167778</t>
  </si>
  <si>
    <t>-95.22582500</t>
  </si>
  <si>
    <t>571424</t>
  </si>
  <si>
    <t>33.84684000</t>
  </si>
  <si>
    <t>-94.82340000</t>
  </si>
  <si>
    <t>571425</t>
  </si>
  <si>
    <t>411 Emerson Road</t>
  </si>
  <si>
    <t>33.99164700</t>
  </si>
  <si>
    <t>-94.84665300</t>
  </si>
  <si>
    <t>571428</t>
  </si>
  <si>
    <t>34.56244000</t>
  </si>
  <si>
    <t>-96.63030000</t>
  </si>
  <si>
    <t>571429</t>
  </si>
  <si>
    <t>135 East Bk 1200</t>
  </si>
  <si>
    <t>35.29752000</t>
  </si>
  <si>
    <t>-95.36620000</t>
  </si>
  <si>
    <t>571439</t>
  </si>
  <si>
    <t>ANTLERS SOUTH</t>
  </si>
  <si>
    <t>193131 North 4170Rd</t>
  </si>
  <si>
    <t>34.16931111</t>
  </si>
  <si>
    <t>-95.60556667</t>
  </si>
  <si>
    <t>571440</t>
  </si>
  <si>
    <t>Hwy 3</t>
  </si>
  <si>
    <t>34.22950000</t>
  </si>
  <si>
    <t>-95.69670000</t>
  </si>
  <si>
    <t>571441</t>
  </si>
  <si>
    <t>AYERDALE</t>
  </si>
  <si>
    <t>6755 Ne 110Th Road</t>
  </si>
  <si>
    <t>34.92185000</t>
  </si>
  <si>
    <t>-95.19467800</t>
  </si>
  <si>
    <t>571442</t>
  </si>
  <si>
    <t>Redwood Road</t>
  </si>
  <si>
    <t>34.04203000</t>
  </si>
  <si>
    <t>-94.77390000</t>
  </si>
  <si>
    <t>571443</t>
  </si>
  <si>
    <t>2348 East 2120 Road</t>
  </si>
  <si>
    <t>74738</t>
  </si>
  <si>
    <t>33.93861000</t>
  </si>
  <si>
    <t>-95.53040000</t>
  </si>
  <si>
    <t>571444</t>
  </si>
  <si>
    <t>Redland Road</t>
  </si>
  <si>
    <t>33.91042000</t>
  </si>
  <si>
    <t>-94.66200000</t>
  </si>
  <si>
    <t>571445</t>
  </si>
  <si>
    <t>N 4190 Road</t>
  </si>
  <si>
    <t>34.11422000</t>
  </si>
  <si>
    <t>-95.57260000</t>
  </si>
  <si>
    <t>571447</t>
  </si>
  <si>
    <t>MILLERTON NORTH</t>
  </si>
  <si>
    <t>1973 Whippoorwill Road</t>
  </si>
  <si>
    <t>34.02206800</t>
  </si>
  <si>
    <t>-95.01803400</t>
  </si>
  <si>
    <t>571448</t>
  </si>
  <si>
    <t>1052 East Lakeside Drive</t>
  </si>
  <si>
    <t>74735</t>
  </si>
  <si>
    <t>34.00458000</t>
  </si>
  <si>
    <t>-95.25920000</t>
  </si>
  <si>
    <t>571449</t>
  </si>
  <si>
    <t>WILBURTON NORTH</t>
  </si>
  <si>
    <t>3441 Northwest 59Th Road</t>
  </si>
  <si>
    <t>34.99565900</t>
  </si>
  <si>
    <t>-95.37202778</t>
  </si>
  <si>
    <t>571450</t>
  </si>
  <si>
    <t>696 Southwest 1065Th Avenue</t>
  </si>
  <si>
    <t>34.90272000</t>
  </si>
  <si>
    <t>-95.42730000</t>
  </si>
  <si>
    <t>571460</t>
  </si>
  <si>
    <t>321 N. Mcpherren Avenue</t>
  </si>
  <si>
    <t>34.13308000</t>
  </si>
  <si>
    <t>-96.26720000</t>
  </si>
  <si>
    <t>573301</t>
  </si>
  <si>
    <t>97471</t>
  </si>
  <si>
    <t>43.20122900</t>
  </si>
  <si>
    <t>-123.38340800</t>
  </si>
  <si>
    <t>573302</t>
  </si>
  <si>
    <t>34 Mi Southwest Of Grants Pass</t>
  </si>
  <si>
    <t>42.39983900</t>
  </si>
  <si>
    <t>-123.36172800</t>
  </si>
  <si>
    <t>573304</t>
  </si>
  <si>
    <t>Blm Road 34-6-12</t>
  </si>
  <si>
    <t>97526</t>
  </si>
  <si>
    <t>42.59956104</t>
  </si>
  <si>
    <t>-123.36617200</t>
  </si>
  <si>
    <t>573305</t>
  </si>
  <si>
    <t>Hilltop 13 Mi Wsw Of Center Of Myrtle Creek</t>
  </si>
  <si>
    <t>97457</t>
  </si>
  <si>
    <t>43.01819100</t>
  </si>
  <si>
    <t>-123.31439100</t>
  </si>
  <si>
    <t>573306</t>
  </si>
  <si>
    <t>Top Of Californina St Blossom Hill Coos Bay Or</t>
  </si>
  <si>
    <t>97420</t>
  </si>
  <si>
    <t>43.35399999</t>
  </si>
  <si>
    <t>-124.24400320</t>
  </si>
  <si>
    <t>573308</t>
  </si>
  <si>
    <t>On Richards Butte Approx 18 Mi Southwest Of Sutherlin  Or</t>
  </si>
  <si>
    <t>97479</t>
  </si>
  <si>
    <t>43.37167000</t>
  </si>
  <si>
    <t>-123.35556000</t>
  </si>
  <si>
    <t>573309</t>
  </si>
  <si>
    <t>Canyon Mtn Blm Access Off Alder Road Canyonville Or</t>
  </si>
  <si>
    <t>97417</t>
  </si>
  <si>
    <t>42.90244167</t>
  </si>
  <si>
    <t>-123.28562500</t>
  </si>
  <si>
    <t>573310</t>
  </si>
  <si>
    <t>2 Miles Northwest Of Yoncalla</t>
  </si>
  <si>
    <t>97499</t>
  </si>
  <si>
    <t>43.63861000</t>
  </si>
  <si>
    <t>-123.32528000</t>
  </si>
  <si>
    <t>573312</t>
  </si>
  <si>
    <t>1 Mile Northwest Of Coquille</t>
  </si>
  <si>
    <t>97423</t>
  </si>
  <si>
    <t>43.19205597</t>
  </si>
  <si>
    <t>-124.21094180</t>
  </si>
  <si>
    <t>573313</t>
  </si>
  <si>
    <t>97491</t>
  </si>
  <si>
    <t>42.44000000</t>
  </si>
  <si>
    <t>-124.41667000</t>
  </si>
  <si>
    <t>573314</t>
  </si>
  <si>
    <t>97465</t>
  </si>
  <si>
    <t>42.74444000</t>
  </si>
  <si>
    <t>-124.50306000</t>
  </si>
  <si>
    <t>573315</t>
  </si>
  <si>
    <t>97411</t>
  </si>
  <si>
    <t>43.11927504</t>
  </si>
  <si>
    <t>-124.38178090</t>
  </si>
  <si>
    <t>573316</t>
  </si>
  <si>
    <t>97458</t>
  </si>
  <si>
    <t>43.00194000</t>
  </si>
  <si>
    <t>-123.77833000</t>
  </si>
  <si>
    <t>573318</t>
  </si>
  <si>
    <t>97497</t>
  </si>
  <si>
    <t>42.73000000</t>
  </si>
  <si>
    <t>-123.38389000</t>
  </si>
  <si>
    <t>573320</t>
  </si>
  <si>
    <t>End Of Scott Mountain Lookout Road, 5.1 Miles Northeast Of Glide</t>
  </si>
  <si>
    <t>97443</t>
  </si>
  <si>
    <t>-123.06417000</t>
  </si>
  <si>
    <t>573321</t>
  </si>
  <si>
    <t>Hilltop Approx 2 Miles Northwest Of Pistol River Or</t>
  </si>
  <si>
    <t>97444</t>
  </si>
  <si>
    <t>42.30011100</t>
  </si>
  <si>
    <t>-124.39844200</t>
  </si>
  <si>
    <t>573326</t>
  </si>
  <si>
    <t>97459</t>
  </si>
  <si>
    <t>43.41483603</t>
  </si>
  <si>
    <t>-124.17205610</t>
  </si>
  <si>
    <t>573327</t>
  </si>
  <si>
    <t>252 King Street</t>
  </si>
  <si>
    <t>97415</t>
  </si>
  <si>
    <t>42.05011100</t>
  </si>
  <si>
    <t>-124.28465000</t>
  </si>
  <si>
    <t>573328</t>
  </si>
  <si>
    <t>97470</t>
  </si>
  <si>
    <t>43.27372503</t>
  </si>
  <si>
    <t>-123.45480290</t>
  </si>
  <si>
    <t>573330</t>
  </si>
  <si>
    <t>43.07680000</t>
  </si>
  <si>
    <t>-124.15177000</t>
  </si>
  <si>
    <t>573331</t>
  </si>
  <si>
    <t>Northwest B Street Grants Pass Or</t>
  </si>
  <si>
    <t>42.45678300</t>
  </si>
  <si>
    <t>-123.35450700</t>
  </si>
  <si>
    <t>573332</t>
  </si>
  <si>
    <t>Approx 2 Miles Southeast Of Elkton Or</t>
  </si>
  <si>
    <t>97436</t>
  </si>
  <si>
    <t>43.62102000</t>
  </si>
  <si>
    <t>-123.53551000</t>
  </si>
  <si>
    <t>573333</t>
  </si>
  <si>
    <t>Winston Or</t>
  </si>
  <si>
    <t>43.11011700</t>
  </si>
  <si>
    <t>-123.37423600</t>
  </si>
  <si>
    <t>573334</t>
  </si>
  <si>
    <t>South Of 485 Deer Hollow Lane</t>
  </si>
  <si>
    <t>97462</t>
  </si>
  <si>
    <t>43.53273100</t>
  </si>
  <si>
    <t>-123.30661500</t>
  </si>
  <si>
    <t>573337</t>
  </si>
  <si>
    <t>6958 North Umpqua Highway Roseburg Or</t>
  </si>
  <si>
    <t>43.21567500</t>
  </si>
  <si>
    <t>-123.25152000</t>
  </si>
  <si>
    <t>573338</t>
  </si>
  <si>
    <t>55722 Highway 101 Bandon Or</t>
  </si>
  <si>
    <t>43.20250000</t>
  </si>
  <si>
    <t>-124.30972000</t>
  </si>
  <si>
    <t>573340</t>
  </si>
  <si>
    <t>2845 Rogue River Hwy Grants Pass Or</t>
  </si>
  <si>
    <t>42.42395000</t>
  </si>
  <si>
    <t>-123.28477500</t>
  </si>
  <si>
    <t>573341</t>
  </si>
  <si>
    <t>43.27791903</t>
  </si>
  <si>
    <t>-123.35761690</t>
  </si>
  <si>
    <t>573344</t>
  </si>
  <si>
    <t>767 Moorea Drive</t>
  </si>
  <si>
    <t>43.23678000</t>
  </si>
  <si>
    <t>-123.37572200</t>
  </si>
  <si>
    <t>573347</t>
  </si>
  <si>
    <t>5125 Eckles Way Coos Bay Or</t>
  </si>
  <si>
    <t>43.29470000</t>
  </si>
  <si>
    <t>-124.22263900</t>
  </si>
  <si>
    <t>573348</t>
  </si>
  <si>
    <t>97533</t>
  </si>
  <si>
    <t>42.34924998</t>
  </si>
  <si>
    <t>-123.32483320</t>
  </si>
  <si>
    <t>573349</t>
  </si>
  <si>
    <t>42.42258300</t>
  </si>
  <si>
    <t>-123.35036100</t>
  </si>
  <si>
    <t>573353</t>
  </si>
  <si>
    <t>42.07778000</t>
  </si>
  <si>
    <t>-124.31333000</t>
  </si>
  <si>
    <t>573354</t>
  </si>
  <si>
    <t>97544</t>
  </si>
  <si>
    <t>42.27215000</t>
  </si>
  <si>
    <t>-123.24539200</t>
  </si>
  <si>
    <t>573358</t>
  </si>
  <si>
    <t>1005 Northwest Stewart Pkwy</t>
  </si>
  <si>
    <t>43.22605000</t>
  </si>
  <si>
    <t>-123.37069500</t>
  </si>
  <si>
    <t>573360</t>
  </si>
  <si>
    <t>97496</t>
  </si>
  <si>
    <t>43.09410500</t>
  </si>
  <si>
    <t>-123.43161500</t>
  </si>
  <si>
    <t>573361</t>
  </si>
  <si>
    <t>43.39066698</t>
  </si>
  <si>
    <t>-124.26127810</t>
  </si>
  <si>
    <t>573362</t>
  </si>
  <si>
    <t>1158 Rogue River Hwy</t>
  </si>
  <si>
    <t>42.42356000</t>
  </si>
  <si>
    <t>-123.31736110</t>
  </si>
  <si>
    <t>573363</t>
  </si>
  <si>
    <t>42.44261500</t>
  </si>
  <si>
    <t>-123.33530000</t>
  </si>
  <si>
    <t>573364</t>
  </si>
  <si>
    <t>42.52847222</t>
  </si>
  <si>
    <t>-123.37472220</t>
  </si>
  <si>
    <t>573365</t>
  </si>
  <si>
    <t>97523</t>
  </si>
  <si>
    <t>42.15650000</t>
  </si>
  <si>
    <t>-123.64308330</t>
  </si>
  <si>
    <t>573366</t>
  </si>
  <si>
    <t>97481</t>
  </si>
  <si>
    <t>43.09369000</t>
  </si>
  <si>
    <t>-123.55155000</t>
  </si>
  <si>
    <t>573372</t>
  </si>
  <si>
    <t>42.48579000</t>
  </si>
  <si>
    <t>-123.51063610</t>
  </si>
  <si>
    <t>573375</t>
  </si>
  <si>
    <t>97466</t>
  </si>
  <si>
    <t>42.91608303</t>
  </si>
  <si>
    <t>-124.07891690</t>
  </si>
  <si>
    <t>573378</t>
  </si>
  <si>
    <t>43.00500000</t>
  </si>
  <si>
    <t>-123.97444000</t>
  </si>
  <si>
    <t>573379</t>
  </si>
  <si>
    <t>97473</t>
  </si>
  <si>
    <t>43.64855500</t>
  </si>
  <si>
    <t>-123.82548400</t>
  </si>
  <si>
    <t>573382</t>
  </si>
  <si>
    <t>42.37550200</t>
  </si>
  <si>
    <t>-123.46167000</t>
  </si>
  <si>
    <t>573386</t>
  </si>
  <si>
    <t>27070 Us Highway 101</t>
  </si>
  <si>
    <t>42.34667000</t>
  </si>
  <si>
    <t>-124.41250000</t>
  </si>
  <si>
    <t>573387</t>
  </si>
  <si>
    <t>42.07676944</t>
  </si>
  <si>
    <t>-123.59900280</t>
  </si>
  <si>
    <t>573391</t>
  </si>
  <si>
    <t>42.40878300</t>
  </si>
  <si>
    <t>-123.40003200</t>
  </si>
  <si>
    <t>573398</t>
  </si>
  <si>
    <t>1223 Ne 6Th Street</t>
  </si>
  <si>
    <t>42.45052500</t>
  </si>
  <si>
    <t>-123.32192200</t>
  </si>
  <si>
    <t>573399</t>
  </si>
  <si>
    <t>97476</t>
  </si>
  <si>
    <t>42.86493900</t>
  </si>
  <si>
    <t>-124.44955000</t>
  </si>
  <si>
    <t>573401</t>
  </si>
  <si>
    <t>263 Rogue River Hwy</t>
  </si>
  <si>
    <t>42.42625600</t>
  </si>
  <si>
    <t>-123.33011900</t>
  </si>
  <si>
    <t>589301</t>
  </si>
  <si>
    <t>55 Miles West Of Pittsburg</t>
  </si>
  <si>
    <t>66724</t>
  </si>
  <si>
    <t>37.38583296</t>
  </si>
  <si>
    <t>-94.83333300</t>
  </si>
  <si>
    <t>589302</t>
  </si>
  <si>
    <t>792 Southwest Messer Road</t>
  </si>
  <si>
    <t>66725</t>
  </si>
  <si>
    <t>37.14805602</t>
  </si>
  <si>
    <t>-94.84555608</t>
  </si>
  <si>
    <t>589303</t>
  </si>
  <si>
    <t>67357</t>
  </si>
  <si>
    <t>37.37972196</t>
  </si>
  <si>
    <t>-95.30527788</t>
  </si>
  <si>
    <t>589304</t>
  </si>
  <si>
    <t>67301</t>
  </si>
  <si>
    <t>37.26250002</t>
  </si>
  <si>
    <t>-95.76444384</t>
  </si>
  <si>
    <t>589305</t>
  </si>
  <si>
    <t>Northwest14 S17 Hwy 166 And Buckeye St  4 Miles South From Forkcfvlksaow11</t>
  </si>
  <si>
    <t>67337</t>
  </si>
  <si>
    <t>37.00694403</t>
  </si>
  <si>
    <t>-95.67444384</t>
  </si>
  <si>
    <t>589306</t>
  </si>
  <si>
    <t>4 Miles East Of Chanute On State Highway 57/39</t>
  </si>
  <si>
    <t>66720</t>
  </si>
  <si>
    <t>37.68277797</t>
  </si>
  <si>
    <t>-95.38916688</t>
  </si>
  <si>
    <t>589307</t>
  </si>
  <si>
    <t>4 Miles East Of Chanute On State Hwy 5739</t>
  </si>
  <si>
    <t>67349</t>
  </si>
  <si>
    <t>37.43305600</t>
  </si>
  <si>
    <t>-96.31799900</t>
  </si>
  <si>
    <t>589308</t>
  </si>
  <si>
    <t>42 Mi Wsw Of Sedan</t>
  </si>
  <si>
    <t>67361</t>
  </si>
  <si>
    <t>37.11083301</t>
  </si>
  <si>
    <t>-96.25972212</t>
  </si>
  <si>
    <t>589309</t>
  </si>
  <si>
    <t>66712</t>
  </si>
  <si>
    <t>37.53305604</t>
  </si>
  <si>
    <t>-94.68444400</t>
  </si>
  <si>
    <t>589311</t>
  </si>
  <si>
    <t>500 Smelter</t>
  </si>
  <si>
    <t>66762</t>
  </si>
  <si>
    <t>37.40497200</t>
  </si>
  <si>
    <t>-94.69677816</t>
  </si>
  <si>
    <t>589312</t>
  </si>
  <si>
    <t>Almost 4 Miles South Of Oswego</t>
  </si>
  <si>
    <t>67356</t>
  </si>
  <si>
    <t>37.10555604</t>
  </si>
  <si>
    <t>-95.09055588</t>
  </si>
  <si>
    <t>589313</t>
  </si>
  <si>
    <t>66739</t>
  </si>
  <si>
    <t>37.08666702</t>
  </si>
  <si>
    <t>-94.66722216</t>
  </si>
  <si>
    <t>589314</t>
  </si>
  <si>
    <t>Totah Tel Co Inc  Ks</t>
  </si>
  <si>
    <t>67347</t>
  </si>
  <si>
    <t>37.06749999</t>
  </si>
  <si>
    <t>-95.89777812</t>
  </si>
  <si>
    <t>589315</t>
  </si>
  <si>
    <t>7/10 Mile From Highway 75N/96 Junction</t>
  </si>
  <si>
    <t>66757</t>
  </si>
  <si>
    <t>37.39305600</t>
  </si>
  <si>
    <t>-95.73472188</t>
  </si>
  <si>
    <t>589316</t>
  </si>
  <si>
    <t>66713</t>
  </si>
  <si>
    <t>37.00611099</t>
  </si>
  <si>
    <t>-94.73222196</t>
  </si>
  <si>
    <t>589317</t>
  </si>
  <si>
    <t>37.19138904</t>
  </si>
  <si>
    <t>-95.69305584</t>
  </si>
  <si>
    <t>589318</t>
  </si>
  <si>
    <t>Northwest 1/4 Of Section 17 Township 29 South</t>
  </si>
  <si>
    <t>66736</t>
  </si>
  <si>
    <t>37.54888902</t>
  </si>
  <si>
    <t>-95.78666700</t>
  </si>
  <si>
    <t>589319</t>
  </si>
  <si>
    <t>37.03539402</t>
  </si>
  <si>
    <t>-95.61249396</t>
  </si>
  <si>
    <t>589320</t>
  </si>
  <si>
    <t>County Road 4800 And County Road 5500</t>
  </si>
  <si>
    <t>67335</t>
  </si>
  <si>
    <t>37.24965297</t>
  </si>
  <si>
    <t>-95.54696712</t>
  </si>
  <si>
    <t>589321</t>
  </si>
  <si>
    <t>37.43888904</t>
  </si>
  <si>
    <t>-94.68284688</t>
  </si>
  <si>
    <t>589322</t>
  </si>
  <si>
    <t>37.33172496</t>
  </si>
  <si>
    <t>-95.25247200</t>
  </si>
  <si>
    <t>589323</t>
  </si>
  <si>
    <t>Northwest 14 Of The Ne 14 Of Sec 17 T29 So</t>
  </si>
  <si>
    <t>37.69606404</t>
  </si>
  <si>
    <t>-95.47098912</t>
  </si>
  <si>
    <t>589324</t>
  </si>
  <si>
    <t>66743</t>
  </si>
  <si>
    <t>37.52916696</t>
  </si>
  <si>
    <t>-94.84444404</t>
  </si>
  <si>
    <t>589325</t>
  </si>
  <si>
    <t>67342</t>
  </si>
  <si>
    <t>37.05250000</t>
  </si>
  <si>
    <t>-95.35587800</t>
  </si>
  <si>
    <t>589327</t>
  </si>
  <si>
    <t>6891 Center Star Road</t>
  </si>
  <si>
    <t>37.20777777</t>
  </si>
  <si>
    <t>-94.70572236</t>
  </si>
  <si>
    <t>589328</t>
  </si>
  <si>
    <t>West 2Nd Street</t>
  </si>
  <si>
    <t>66733</t>
  </si>
  <si>
    <t>37.56222198</t>
  </si>
  <si>
    <t>-95.23083312</t>
  </si>
  <si>
    <t>589330</t>
  </si>
  <si>
    <t>10961 Northwest 110Th Street</t>
  </si>
  <si>
    <t>37.33916697</t>
  </si>
  <si>
    <t>-95.03027784</t>
  </si>
  <si>
    <t>589331</t>
  </si>
  <si>
    <t>67330</t>
  </si>
  <si>
    <t>37.19141600</t>
  </si>
  <si>
    <t>-95.27617100</t>
  </si>
  <si>
    <t>589332</t>
  </si>
  <si>
    <t>W 2Nd Street</t>
  </si>
  <si>
    <t>66776</t>
  </si>
  <si>
    <t>37.47166704</t>
  </si>
  <si>
    <t>-95.47722216</t>
  </si>
  <si>
    <t>589335</t>
  </si>
  <si>
    <t>37.07635833</t>
  </si>
  <si>
    <t>-96.07883889</t>
  </si>
  <si>
    <t>589336</t>
  </si>
  <si>
    <t>67024</t>
  </si>
  <si>
    <t>37.11115278</t>
  </si>
  <si>
    <t>-96.47311111</t>
  </si>
  <si>
    <t>589342</t>
  </si>
  <si>
    <t>67336</t>
  </si>
  <si>
    <t>37.01910000</t>
  </si>
  <si>
    <t>-95.08460000</t>
  </si>
  <si>
    <t>589343</t>
  </si>
  <si>
    <t>NORTH DEARING</t>
  </si>
  <si>
    <t>505 Cottage Avenue</t>
  </si>
  <si>
    <t>Dearing</t>
  </si>
  <si>
    <t>67340</t>
  </si>
  <si>
    <t>37.09455300</t>
  </si>
  <si>
    <t>-95.70145800</t>
  </si>
  <si>
    <t>589344</t>
  </si>
  <si>
    <t>10252 Se 100Th St.</t>
  </si>
  <si>
    <t>37.02741000</t>
  </si>
  <si>
    <t>-94.64970000</t>
  </si>
  <si>
    <t>589345</t>
  </si>
  <si>
    <t>5200 Ne Coal Valley Road</t>
  </si>
  <si>
    <t>66781</t>
  </si>
  <si>
    <t>37.32396000</t>
  </si>
  <si>
    <t>-94.73810000</t>
  </si>
  <si>
    <t>589346</t>
  </si>
  <si>
    <t>BIG HILL LAKE</t>
  </si>
  <si>
    <t>20038 Gray Road</t>
  </si>
  <si>
    <t>Mound Valley</t>
  </si>
  <si>
    <t>67354</t>
  </si>
  <si>
    <t>37.28693400</t>
  </si>
  <si>
    <t>-95.41206400</t>
  </si>
  <si>
    <t>589348</t>
  </si>
  <si>
    <t>COFFENORTH</t>
  </si>
  <si>
    <t>2802 West 1St Street</t>
  </si>
  <si>
    <t>37.04470500</t>
  </si>
  <si>
    <t>-95.65846500</t>
  </si>
  <si>
    <t>589349</t>
  </si>
  <si>
    <t>INDEPENDENCE NORTH</t>
  </si>
  <si>
    <t>4648 Cr 3940</t>
  </si>
  <si>
    <t>37.24727800</t>
  </si>
  <si>
    <t>-95.70186300</t>
  </si>
  <si>
    <t>589352</t>
  </si>
  <si>
    <t>PARSONS CRAN 001</t>
  </si>
  <si>
    <t>1631 Belmont Avenue</t>
  </si>
  <si>
    <t>37.33874400</t>
  </si>
  <si>
    <t>-95.26074300</t>
  </si>
  <si>
    <t>589353</t>
  </si>
  <si>
    <t>INDEPENDENCE CRAN 001</t>
  </si>
  <si>
    <t>2521 Brookside Drive</t>
  </si>
  <si>
    <t>37.19512800</t>
  </si>
  <si>
    <t>-95.72309700</t>
  </si>
  <si>
    <t>589354</t>
  </si>
  <si>
    <t>67352</t>
  </si>
  <si>
    <t>37.37934444</t>
  </si>
  <si>
    <t>-96.03471667</t>
  </si>
  <si>
    <t>589355</t>
  </si>
  <si>
    <t>2063 U.S. Highway 160</t>
  </si>
  <si>
    <t>67345</t>
  </si>
  <si>
    <t>37.38103000</t>
  </si>
  <si>
    <t>-96.16830000</t>
  </si>
  <si>
    <t>589382</t>
  </si>
  <si>
    <t>INDEPENDENCE CRAN 002</t>
  </si>
  <si>
    <t>2846 South 11Th Street</t>
  </si>
  <si>
    <t>37.19137500</t>
  </si>
  <si>
    <t>-95.71233900</t>
  </si>
  <si>
    <t>589383</t>
  </si>
  <si>
    <t>INDEPENDENCE CRAN 003</t>
  </si>
  <si>
    <t>687 West College Avenue</t>
  </si>
  <si>
    <t>37.19652200</t>
  </si>
  <si>
    <t>-95.71384200</t>
  </si>
  <si>
    <t>589384</t>
  </si>
  <si>
    <t>INDEPENDENCE CRAN 004</t>
  </si>
  <si>
    <t>611 Roosevelt Drive</t>
  </si>
  <si>
    <t>37.20454200</t>
  </si>
  <si>
    <t>-95.71344400</t>
  </si>
  <si>
    <t>589385</t>
  </si>
  <si>
    <t>INDEPENDENCE CRAN 005</t>
  </si>
  <si>
    <t>510 East Cedar Street</t>
  </si>
  <si>
    <t>37.21501500</t>
  </si>
  <si>
    <t>-95.70149500</t>
  </si>
  <si>
    <t>589386</t>
  </si>
  <si>
    <t>INDEPENDENCE CRAN 006</t>
  </si>
  <si>
    <t>809 East Hill Street</t>
  </si>
  <si>
    <t>37.21708100</t>
  </si>
  <si>
    <t>-95.69682600</t>
  </si>
  <si>
    <t>589387</t>
  </si>
  <si>
    <t>INDEPENDENCE CRAN 007</t>
  </si>
  <si>
    <t>206 South Burns Street</t>
  </si>
  <si>
    <t>37.22307700</t>
  </si>
  <si>
    <t>-95.69407000</t>
  </si>
  <si>
    <t>589388</t>
  </si>
  <si>
    <t>INDEPENDENCE CRAN 008</t>
  </si>
  <si>
    <t>216 South 5Th Street</t>
  </si>
  <si>
    <t>37.22209100</t>
  </si>
  <si>
    <t>-95.70383500</t>
  </si>
  <si>
    <t>589390</t>
  </si>
  <si>
    <t>INDEPENDENCE CRAN 010</t>
  </si>
  <si>
    <t>419 West Locust Street</t>
  </si>
  <si>
    <t>37.22778500</t>
  </si>
  <si>
    <t>-95.71223600</t>
  </si>
  <si>
    <t>589391</t>
  </si>
  <si>
    <t>INDEPENDENCE CRAN 011</t>
  </si>
  <si>
    <t>624 North 15Th Street</t>
  </si>
  <si>
    <t>37.23010900</t>
  </si>
  <si>
    <t>-95.71681000</t>
  </si>
  <si>
    <t>589392</t>
  </si>
  <si>
    <t>INDEPENDENCE CRAN 012</t>
  </si>
  <si>
    <t>201 South 16Th Street</t>
  </si>
  <si>
    <t>37.22305000</t>
  </si>
  <si>
    <t>-95.71867200</t>
  </si>
  <si>
    <t>589393</t>
  </si>
  <si>
    <t>INDEPENDENCE CRAN 013</t>
  </si>
  <si>
    <t>412 West Magnolia Street</t>
  </si>
  <si>
    <t>37.22102000</t>
  </si>
  <si>
    <t>-95.71095900</t>
  </si>
  <si>
    <t>589394</t>
  </si>
  <si>
    <t>INDEPENDENCE CRAN 014</t>
  </si>
  <si>
    <t>125 South 26Th Street</t>
  </si>
  <si>
    <t>37.22277600</t>
  </si>
  <si>
    <t>-95.73136400</t>
  </si>
  <si>
    <t>589395</t>
  </si>
  <si>
    <t>INDEPENDENCE CRAN 015</t>
  </si>
  <si>
    <t>1208 West Beech Street</t>
  </si>
  <si>
    <t>37.23565800</t>
  </si>
  <si>
    <t>-95.72256800</t>
  </si>
  <si>
    <t>589396</t>
  </si>
  <si>
    <t>PARSONS CRAN 002</t>
  </si>
  <si>
    <t>25012 Hwy 59</t>
  </si>
  <si>
    <t>37.35767200</t>
  </si>
  <si>
    <t>-95.25875600</t>
  </si>
  <si>
    <t>589397</t>
  </si>
  <si>
    <t>PARSONS CRAN 003</t>
  </si>
  <si>
    <t>1806 Gabriel Avenue</t>
  </si>
  <si>
    <t>37.34784500</t>
  </si>
  <si>
    <t>-95.26282300</t>
  </si>
  <si>
    <t>589398</t>
  </si>
  <si>
    <t>PARSONS CRAN 004</t>
  </si>
  <si>
    <t>210 South 22Nd Street</t>
  </si>
  <si>
    <t>37.33906700</t>
  </si>
  <si>
    <t>-95.26875600</t>
  </si>
  <si>
    <t>589399</t>
  </si>
  <si>
    <t>PARSONS CRAN 005</t>
  </si>
  <si>
    <t>2606 Dirr Avenue</t>
  </si>
  <si>
    <t>37.34566700</t>
  </si>
  <si>
    <t>-95.27584400</t>
  </si>
  <si>
    <t>589400</t>
  </si>
  <si>
    <t>PARSONS CRAN 006</t>
  </si>
  <si>
    <t>2708 Main Street</t>
  </si>
  <si>
    <t>37.34036900</t>
  </si>
  <si>
    <t>-95.27721100</t>
  </si>
  <si>
    <t>589401</t>
  </si>
  <si>
    <t>PARSONS CRAN 007</t>
  </si>
  <si>
    <t>431 North 32Nd Street</t>
  </si>
  <si>
    <t>37.34452500</t>
  </si>
  <si>
    <t>-95.28534400</t>
  </si>
  <si>
    <t>589402</t>
  </si>
  <si>
    <t>PARSONS CRAN 008</t>
  </si>
  <si>
    <t>806 South 31St Street</t>
  </si>
  <si>
    <t>37.33237500</t>
  </si>
  <si>
    <t>-95.28320800</t>
  </si>
  <si>
    <t>594306</t>
  </si>
  <si>
    <t>787 Rt 9E</t>
  </si>
  <si>
    <t>5363</t>
  </si>
  <si>
    <t>42.85424700</t>
  </si>
  <si>
    <t>-72.80231900</t>
  </si>
  <si>
    <t>594309</t>
  </si>
  <si>
    <t>0.6 Miles East Of Route 9 On Prospect Mountain</t>
  </si>
  <si>
    <t>5201</t>
  </si>
  <si>
    <t>42.87472222</t>
  </si>
  <si>
    <t>-73.06611111</t>
  </si>
  <si>
    <t>594313</t>
  </si>
  <si>
    <t>5152</t>
  </si>
  <si>
    <t>43.22155599</t>
  </si>
  <si>
    <t>-72.93841704</t>
  </si>
  <si>
    <t>596304</t>
  </si>
  <si>
    <t>29512</t>
  </si>
  <si>
    <t>34.68709998</t>
  </si>
  <si>
    <t>-79.76867508</t>
  </si>
  <si>
    <t>597301</t>
  </si>
  <si>
    <t>61032</t>
  </si>
  <si>
    <t>42.32860000</t>
  </si>
  <si>
    <t>-89.62000000</t>
  </si>
  <si>
    <t>597302</t>
  </si>
  <si>
    <t>4505 East Lincoln Way</t>
  </si>
  <si>
    <t>61081</t>
  </si>
  <si>
    <t>41.81813000</t>
  </si>
  <si>
    <t>-89.64090000</t>
  </si>
  <si>
    <t>597303</t>
  </si>
  <si>
    <t>14200 Henry  Road</t>
  </si>
  <si>
    <t>61270</t>
  </si>
  <si>
    <t>41.78750000</t>
  </si>
  <si>
    <t>-89.99670000</t>
  </si>
  <si>
    <t>597305</t>
  </si>
  <si>
    <t>1.7 Mile East By Southeast Of Galena</t>
  </si>
  <si>
    <t>61036</t>
  </si>
  <si>
    <t>42.39999999</t>
  </si>
  <si>
    <t>-90.39446100</t>
  </si>
  <si>
    <t>597306</t>
  </si>
  <si>
    <t>61006</t>
  </si>
  <si>
    <t>41.88610000</t>
  </si>
  <si>
    <t>-89.20810000</t>
  </si>
  <si>
    <t>597309</t>
  </si>
  <si>
    <t>61061</t>
  </si>
  <si>
    <t>42.04030000</t>
  </si>
  <si>
    <t>-89.31414000</t>
  </si>
  <si>
    <t>597310</t>
  </si>
  <si>
    <t>61046</t>
  </si>
  <si>
    <t>42.06862400</t>
  </si>
  <si>
    <t>-89.70924000</t>
  </si>
  <si>
    <t>597311</t>
  </si>
  <si>
    <t>61068</t>
  </si>
  <si>
    <t>41.93723000</t>
  </si>
  <si>
    <t>-89.00170000</t>
  </si>
  <si>
    <t>597312</t>
  </si>
  <si>
    <t>60550</t>
  </si>
  <si>
    <t>41.76810000</t>
  </si>
  <si>
    <t>-88.82117000</t>
  </si>
  <si>
    <t>597313</t>
  </si>
  <si>
    <t>61028</t>
  </si>
  <si>
    <t>42.30170000</t>
  </si>
  <si>
    <t>-90.14472000</t>
  </si>
  <si>
    <t>597314</t>
  </si>
  <si>
    <t>61048</t>
  </si>
  <si>
    <t>42.34173900</t>
  </si>
  <si>
    <t>-89.82884900</t>
  </si>
  <si>
    <t>597315</t>
  </si>
  <si>
    <t>3424 South Galena Trail Road</t>
  </si>
  <si>
    <t>61064</t>
  </si>
  <si>
    <t>41.96708000</t>
  </si>
  <si>
    <t>-89.59041000</t>
  </si>
  <si>
    <t>597316</t>
  </si>
  <si>
    <t>585 Kilgore Road</t>
  </si>
  <si>
    <t>61021</t>
  </si>
  <si>
    <t>41.84428000</t>
  </si>
  <si>
    <t>-89.51855000</t>
  </si>
  <si>
    <t>597317</t>
  </si>
  <si>
    <t>61353</t>
  </si>
  <si>
    <t>41.74220000</t>
  </si>
  <si>
    <t>-88.98142000</t>
  </si>
  <si>
    <t>597318</t>
  </si>
  <si>
    <t>61049</t>
  </si>
  <si>
    <t>42.04423000</t>
  </si>
  <si>
    <t>-89.00102000</t>
  </si>
  <si>
    <t>597320</t>
  </si>
  <si>
    <t>61053</t>
  </si>
  <si>
    <t>42.13110000</t>
  </si>
  <si>
    <t>-89.94106000</t>
  </si>
  <si>
    <t>597321</t>
  </si>
  <si>
    <t>32400 Genoa Road</t>
  </si>
  <si>
    <t>60135</t>
  </si>
  <si>
    <t>42.10444000</t>
  </si>
  <si>
    <t>-88.71184000</t>
  </si>
  <si>
    <t>597322</t>
  </si>
  <si>
    <t>61310</t>
  </si>
  <si>
    <t>41.67200000</t>
  </si>
  <si>
    <t>-89.32420000</t>
  </si>
  <si>
    <t>597323</t>
  </si>
  <si>
    <t>61010</t>
  </si>
  <si>
    <t>42.09140000</t>
  </si>
  <si>
    <t>-89.26250000</t>
  </si>
  <si>
    <t>597324</t>
  </si>
  <si>
    <t>61283</t>
  </si>
  <si>
    <t>41.64974199</t>
  </si>
  <si>
    <t>-89.74862784</t>
  </si>
  <si>
    <t>597325</t>
  </si>
  <si>
    <t>61230</t>
  </si>
  <si>
    <t>41.76975278</t>
  </si>
  <si>
    <t>-90.22972600</t>
  </si>
  <si>
    <t>597326</t>
  </si>
  <si>
    <t>61025</t>
  </si>
  <si>
    <t>42.46850000</t>
  </si>
  <si>
    <t>-90.51465200</t>
  </si>
  <si>
    <t>597327</t>
  </si>
  <si>
    <t>Intersection Of Short Road And Wilmont Road</t>
  </si>
  <si>
    <t>61250</t>
  </si>
  <si>
    <t>41.67597222</t>
  </si>
  <si>
    <t>-90.05583333</t>
  </si>
  <si>
    <t>597328</t>
  </si>
  <si>
    <t>61085</t>
  </si>
  <si>
    <t>42.38507000</t>
  </si>
  <si>
    <t>-90.03245000</t>
  </si>
  <si>
    <t>597329</t>
  </si>
  <si>
    <t>1 Mile Northeast Of Highway 84</t>
  </si>
  <si>
    <t>61074</t>
  </si>
  <si>
    <t>42.09919300</t>
  </si>
  <si>
    <t>-90.14870400</t>
  </si>
  <si>
    <t>597330</t>
  </si>
  <si>
    <t>61030</t>
  </si>
  <si>
    <t>42.10585000</t>
  </si>
  <si>
    <t>-89.53318000</t>
  </si>
  <si>
    <t>597334</t>
  </si>
  <si>
    <t>6492 East Mcgregor Road</t>
  </si>
  <si>
    <t>42.18978000</t>
  </si>
  <si>
    <t>-89.21062469</t>
  </si>
  <si>
    <t>597335</t>
  </si>
  <si>
    <t>61109</t>
  </si>
  <si>
    <t>42.14611000</t>
  </si>
  <si>
    <t>-89.01812000</t>
  </si>
  <si>
    <t>597336</t>
  </si>
  <si>
    <t>42.23210000</t>
  </si>
  <si>
    <t>-89.66090000</t>
  </si>
  <si>
    <t>597337</t>
  </si>
  <si>
    <t>61031</t>
  </si>
  <si>
    <t>41.83580000</t>
  </si>
  <si>
    <t>-89.37135000</t>
  </si>
  <si>
    <t>597338</t>
  </si>
  <si>
    <t>61071</t>
  </si>
  <si>
    <t>41.76626000</t>
  </si>
  <si>
    <t>-89.74115000</t>
  </si>
  <si>
    <t>597342</t>
  </si>
  <si>
    <t>14850 Us Highway 30</t>
  </si>
  <si>
    <t>60520</t>
  </si>
  <si>
    <t>41.76768897</t>
  </si>
  <si>
    <t>-88.66343304</t>
  </si>
  <si>
    <t>597343</t>
  </si>
  <si>
    <t>41.93797203</t>
  </si>
  <si>
    <t>-89.36398800</t>
  </si>
  <si>
    <t>597347</t>
  </si>
  <si>
    <t>5474 Bishop Road</t>
  </si>
  <si>
    <t>61277</t>
  </si>
  <si>
    <t>41.66266401</t>
  </si>
  <si>
    <t>-89.93833596</t>
  </si>
  <si>
    <t>597348</t>
  </si>
  <si>
    <t>61041</t>
  </si>
  <si>
    <t>42.33820600</t>
  </si>
  <si>
    <t>-90.29972076</t>
  </si>
  <si>
    <t>597349</t>
  </si>
  <si>
    <t>61285</t>
  </si>
  <si>
    <t>41.95860300</t>
  </si>
  <si>
    <t>-90.01651896</t>
  </si>
  <si>
    <t>597350</t>
  </si>
  <si>
    <t>60146</t>
  </si>
  <si>
    <t>42.13451097</t>
  </si>
  <si>
    <t>-88.82404704</t>
  </si>
  <si>
    <t>597351</t>
  </si>
  <si>
    <t>2122 West Lightsville Road</t>
  </si>
  <si>
    <t>61047</t>
  </si>
  <si>
    <t>42.14881701</t>
  </si>
  <si>
    <t>-89.37296388</t>
  </si>
  <si>
    <t>597352</t>
  </si>
  <si>
    <t>61089</t>
  </si>
  <si>
    <t>42.45000000</t>
  </si>
  <si>
    <t>-89.80890000</t>
  </si>
  <si>
    <t>597353</t>
  </si>
  <si>
    <t>41.92700000</t>
  </si>
  <si>
    <t>-89.78344000</t>
  </si>
  <si>
    <t>597354</t>
  </si>
  <si>
    <t>61060</t>
  </si>
  <si>
    <t>42.45891003</t>
  </si>
  <si>
    <t>-89.62468992</t>
  </si>
  <si>
    <t>597356</t>
  </si>
  <si>
    <t>1535 South Burchard Avenue</t>
  </si>
  <si>
    <t>42.28204000</t>
  </si>
  <si>
    <t>-89.63680000</t>
  </si>
  <si>
    <t>597357</t>
  </si>
  <si>
    <t>61039</t>
  </si>
  <si>
    <t>42.22944702</t>
  </si>
  <si>
    <t>-89.48412216</t>
  </si>
  <si>
    <t>597359</t>
  </si>
  <si>
    <t>41.80233800</t>
  </si>
  <si>
    <t>-89.72702800</t>
  </si>
  <si>
    <t>597360</t>
  </si>
  <si>
    <t>901 East 11Th Street</t>
  </si>
  <si>
    <t>41.77275200</t>
  </si>
  <si>
    <t>-89.67820400</t>
  </si>
  <si>
    <t>597361</t>
  </si>
  <si>
    <t>61054</t>
  </si>
  <si>
    <t>42.04909897</t>
  </si>
  <si>
    <t>-89.45029000</t>
  </si>
  <si>
    <t>597362</t>
  </si>
  <si>
    <t>24089 Zire Road</t>
  </si>
  <si>
    <t>42.15500000</t>
  </si>
  <si>
    <t>-89.84000000</t>
  </si>
  <si>
    <t>597365</t>
  </si>
  <si>
    <t>10350 North Davis Road</t>
  </si>
  <si>
    <t>61019</t>
  </si>
  <si>
    <t>42.45270000</t>
  </si>
  <si>
    <t>-89.41953000</t>
  </si>
  <si>
    <t>597366</t>
  </si>
  <si>
    <t>61075</t>
  </si>
  <si>
    <t>42.47609200</t>
  </si>
  <si>
    <t>-90.24609500</t>
  </si>
  <si>
    <t>597367</t>
  </si>
  <si>
    <t>61015</t>
  </si>
  <si>
    <t>42.00319000</t>
  </si>
  <si>
    <t>-89.17154000</t>
  </si>
  <si>
    <t>597369</t>
  </si>
  <si>
    <t>42.14906000</t>
  </si>
  <si>
    <t>-89.27349000</t>
  </si>
  <si>
    <t>597371</t>
  </si>
  <si>
    <t>61014</t>
  </si>
  <si>
    <t>42.01916400</t>
  </si>
  <si>
    <t>-89.88873912</t>
  </si>
  <si>
    <t>597373</t>
  </si>
  <si>
    <t>11357 West Goldmine Road</t>
  </si>
  <si>
    <t>61062</t>
  </si>
  <si>
    <t>42.27080004</t>
  </si>
  <si>
    <t>-89.83474704</t>
  </si>
  <si>
    <t>597374</t>
  </si>
  <si>
    <t>61018</t>
  </si>
  <si>
    <t>42.39300000</t>
  </si>
  <si>
    <t>-89.53536000</t>
  </si>
  <si>
    <t>597375</t>
  </si>
  <si>
    <t>61001</t>
  </si>
  <si>
    <t>42.49875600</t>
  </si>
  <si>
    <t>-90.10054188</t>
  </si>
  <si>
    <t>597376</t>
  </si>
  <si>
    <t>42.28168333</t>
  </si>
  <si>
    <t>-89.68037000</t>
  </si>
  <si>
    <t>597377</t>
  </si>
  <si>
    <t>6095 West Pines Road</t>
  </si>
  <si>
    <t>41.98845600</t>
  </si>
  <si>
    <t>-89.46046944</t>
  </si>
  <si>
    <t>597378</t>
  </si>
  <si>
    <t>42.22926000</t>
  </si>
  <si>
    <t>-90.05948300</t>
  </si>
  <si>
    <t>597379</t>
  </si>
  <si>
    <t>42.43409397</t>
  </si>
  <si>
    <t>-90.17816400</t>
  </si>
  <si>
    <t>597381</t>
  </si>
  <si>
    <t>42.26115600</t>
  </si>
  <si>
    <t>-90.29201400</t>
  </si>
  <si>
    <t>597388</t>
  </si>
  <si>
    <t>42.10386389</t>
  </si>
  <si>
    <t>-89.82455833</t>
  </si>
  <si>
    <t>597391</t>
  </si>
  <si>
    <t>42.30280300</t>
  </si>
  <si>
    <t>-89.65174700</t>
  </si>
  <si>
    <t>597393</t>
  </si>
  <si>
    <t>410 East Lefeerve Road</t>
  </si>
  <si>
    <t>41.80172499</t>
  </si>
  <si>
    <t>-89.69371416</t>
  </si>
  <si>
    <t>597398</t>
  </si>
  <si>
    <t>60145</t>
  </si>
  <si>
    <t>42.06401000</t>
  </si>
  <si>
    <t>-88.73458000</t>
  </si>
  <si>
    <t>597401</t>
  </si>
  <si>
    <t>Inter Of Hwy 38  Chase Cortland</t>
  </si>
  <si>
    <t>60112</t>
  </si>
  <si>
    <t>41.90237600</t>
  </si>
  <si>
    <t>-88.65946600</t>
  </si>
  <si>
    <t>597403</t>
  </si>
  <si>
    <t>1765 West State St Mayfield Twp</t>
  </si>
  <si>
    <t>Mayfield Twp</t>
  </si>
  <si>
    <t>60178</t>
  </si>
  <si>
    <t>41.99679947</t>
  </si>
  <si>
    <t>-88.71820068</t>
  </si>
  <si>
    <t>597404</t>
  </si>
  <si>
    <t>60111</t>
  </si>
  <si>
    <t>42.00027778</t>
  </si>
  <si>
    <t>-88.87255556</t>
  </si>
  <si>
    <t>597407</t>
  </si>
  <si>
    <t>725 East Lasalle Street</t>
  </si>
  <si>
    <t>60552</t>
  </si>
  <si>
    <t>41.63037000</t>
  </si>
  <si>
    <t>-88.66823600</t>
  </si>
  <si>
    <t>597414</t>
  </si>
  <si>
    <t>ROCK FALLS CRAN 001</t>
  </si>
  <si>
    <t>100 12Th Avenue</t>
  </si>
  <si>
    <t>41.78023100</t>
  </si>
  <si>
    <t>-89.70627700</t>
  </si>
  <si>
    <t>597448</t>
  </si>
  <si>
    <t>ROCK FALLS CRAN 002</t>
  </si>
  <si>
    <t>1004 12Th Avenue</t>
  </si>
  <si>
    <t>41.77157600</t>
  </si>
  <si>
    <t>-89.70520800</t>
  </si>
  <si>
    <t>597449</t>
  </si>
  <si>
    <t>ROCK FALLS CRAN 003</t>
  </si>
  <si>
    <t>532 West 10Th Street</t>
  </si>
  <si>
    <t>41.77257900</t>
  </si>
  <si>
    <t>-89.69642200</t>
  </si>
  <si>
    <t>597450</t>
  </si>
  <si>
    <t>ROCK FALLS CRAN 004</t>
  </si>
  <si>
    <t>913 West 19Th St.</t>
  </si>
  <si>
    <t>41.76409500</t>
  </si>
  <si>
    <t>-89.70201900</t>
  </si>
  <si>
    <t>597451</t>
  </si>
  <si>
    <t>ROCK FALLS CRAN 005</t>
  </si>
  <si>
    <t>2100 1St Avenue</t>
  </si>
  <si>
    <t>41.76207800</t>
  </si>
  <si>
    <t>-89.68981400</t>
  </si>
  <si>
    <t>597452</t>
  </si>
  <si>
    <t>ROCK FALLS CRAN 006</t>
  </si>
  <si>
    <t>109 West 16Th St.</t>
  </si>
  <si>
    <t>41.76627500</t>
  </si>
  <si>
    <t>-89.69083400</t>
  </si>
  <si>
    <t>597453</t>
  </si>
  <si>
    <t>ROCK FALLS CRAN 007</t>
  </si>
  <si>
    <t>1910 Industrial Park Road</t>
  </si>
  <si>
    <t>41.76174500</t>
  </si>
  <si>
    <t>-89.67522800</t>
  </si>
  <si>
    <t>597454</t>
  </si>
  <si>
    <t>ROCK FALLS CRAN 008</t>
  </si>
  <si>
    <t>801 1St Avenue</t>
  </si>
  <si>
    <t>41.77642400</t>
  </si>
  <si>
    <t>-89.68898000</t>
  </si>
  <si>
    <t>672301</t>
  </si>
  <si>
    <t>1125 North Morley</t>
  </si>
  <si>
    <t>65270</t>
  </si>
  <si>
    <t>39.43252800</t>
  </si>
  <si>
    <t>-92.43405600</t>
  </si>
  <si>
    <t>672302</t>
  </si>
  <si>
    <t>26959 Southwest  Boulevard</t>
  </si>
  <si>
    <t>63532</t>
  </si>
  <si>
    <t>39.73249701</t>
  </si>
  <si>
    <t>-92.53944396</t>
  </si>
  <si>
    <t>672304</t>
  </si>
  <si>
    <t>Rr #1</t>
  </si>
  <si>
    <t>65246</t>
  </si>
  <si>
    <t>39.42528903</t>
  </si>
  <si>
    <t>-92.98389996</t>
  </si>
  <si>
    <t>672305</t>
  </si>
  <si>
    <t>4 Miles East Southeast Of Shelbyville</t>
  </si>
  <si>
    <t>63469</t>
  </si>
  <si>
    <t>39.79360800</t>
  </si>
  <si>
    <t>-91.95610788</t>
  </si>
  <si>
    <t>672306</t>
  </si>
  <si>
    <t>13 Mi Ne Of Int Of Sr 6  Rt 63</t>
  </si>
  <si>
    <t>63501</t>
  </si>
  <si>
    <t>40.17472222</t>
  </si>
  <si>
    <t>-92.54947800</t>
  </si>
  <si>
    <t>672307</t>
  </si>
  <si>
    <t>Sr C, 1.1 Mile Northeast Of Lancaster</t>
  </si>
  <si>
    <t>63548</t>
  </si>
  <si>
    <t>40.53333056</t>
  </si>
  <si>
    <t>-92.50472196</t>
  </si>
  <si>
    <t>672308</t>
  </si>
  <si>
    <t>1 Mile Northeast Of Memphis</t>
  </si>
  <si>
    <t>63555</t>
  </si>
  <si>
    <t>40.48086700</t>
  </si>
  <si>
    <t>-92.12045600</t>
  </si>
  <si>
    <t>672310</t>
  </si>
  <si>
    <t>05 Mi East Of Edina</t>
  </si>
  <si>
    <t>63537</t>
  </si>
  <si>
    <t>40.16727600</t>
  </si>
  <si>
    <t>-92.13666700</t>
  </si>
  <si>
    <t>672311</t>
  </si>
  <si>
    <t>05 Miles North Of Lewistown</t>
  </si>
  <si>
    <t>63452</t>
  </si>
  <si>
    <t>40.09722200</t>
  </si>
  <si>
    <t>-91.80944400</t>
  </si>
  <si>
    <t>672312</t>
  </si>
  <si>
    <t>63549</t>
  </si>
  <si>
    <t>40.01278104</t>
  </si>
  <si>
    <t>-92.48472504</t>
  </si>
  <si>
    <t>672313</t>
  </si>
  <si>
    <t>63435</t>
  </si>
  <si>
    <t>40.12623300</t>
  </si>
  <si>
    <t>-91.52848908</t>
  </si>
  <si>
    <t>672314</t>
  </si>
  <si>
    <t>Rr 2 Box 213 Industrial Road</t>
  </si>
  <si>
    <t>40.21786111</t>
  </si>
  <si>
    <t>-92.58755600</t>
  </si>
  <si>
    <t>672315</t>
  </si>
  <si>
    <t>Hwy 63 South Of Jacksonville 05 Mile  East Side Of Hwy</t>
  </si>
  <si>
    <t>65470</t>
  </si>
  <si>
    <t>39.58135299</t>
  </si>
  <si>
    <t>-92.46870612</t>
  </si>
  <si>
    <t>672316</t>
  </si>
  <si>
    <t>Rr2 Box 235A</t>
  </si>
  <si>
    <t>65259</t>
  </si>
  <si>
    <t>39.42877203</t>
  </si>
  <si>
    <t>-92.59776400</t>
  </si>
  <si>
    <t>672317</t>
  </si>
  <si>
    <t>5430 Shelby Co 301</t>
  </si>
  <si>
    <t>63437</t>
  </si>
  <si>
    <t>39.75713100</t>
  </si>
  <si>
    <t>-92.28418092</t>
  </si>
  <si>
    <t>672318</t>
  </si>
  <si>
    <t>63565</t>
  </si>
  <si>
    <t>40.46926104</t>
  </si>
  <si>
    <t>-93.04406712</t>
  </si>
  <si>
    <t>672319</t>
  </si>
  <si>
    <t>Otter Road And Hwy 00 Intersection</t>
  </si>
  <si>
    <t>63556</t>
  </si>
  <si>
    <t>40.22540001</t>
  </si>
  <si>
    <t>-93.13578900</t>
  </si>
  <si>
    <t>672320</t>
  </si>
  <si>
    <t>Us Highway 136 And Route 149</t>
  </si>
  <si>
    <t>40.47011703</t>
  </si>
  <si>
    <t>-92.81182788</t>
  </si>
  <si>
    <t>672323</t>
  </si>
  <si>
    <t>West Main Street</t>
  </si>
  <si>
    <t>63445</t>
  </si>
  <si>
    <t>40.42008333</t>
  </si>
  <si>
    <t>-91.74280556</t>
  </si>
  <si>
    <t>672324</t>
  </si>
  <si>
    <t>65243</t>
  </si>
  <si>
    <t>39.27580596</t>
  </si>
  <si>
    <t>-92.34913608</t>
  </si>
  <si>
    <t>672325</t>
  </si>
  <si>
    <t>39.68402796</t>
  </si>
  <si>
    <t>-92.03453100</t>
  </si>
  <si>
    <t>672326</t>
  </si>
  <si>
    <t>29273 State Hwy 149</t>
  </si>
  <si>
    <t>63558</t>
  </si>
  <si>
    <t>39.76823600</t>
  </si>
  <si>
    <t>-92.75027800</t>
  </si>
  <si>
    <t>672327</t>
  </si>
  <si>
    <t>63545</t>
  </si>
  <si>
    <t>40.28244399</t>
  </si>
  <si>
    <t>-92.95280604</t>
  </si>
  <si>
    <t>672328</t>
  </si>
  <si>
    <t>8 Miles Northwest Of Queen City</t>
  </si>
  <si>
    <t>63561</t>
  </si>
  <si>
    <t>40.42335798</t>
  </si>
  <si>
    <t>-92.57969700</t>
  </si>
  <si>
    <t>672329</t>
  </si>
  <si>
    <t>3 Miles Southwest Of Salisbury</t>
  </si>
  <si>
    <t>65281</t>
  </si>
  <si>
    <t>39.40880598</t>
  </si>
  <si>
    <t>-92.80963908</t>
  </si>
  <si>
    <t>672331</t>
  </si>
  <si>
    <t>751 Cr 2275 Moberly</t>
  </si>
  <si>
    <t>39.39563100</t>
  </si>
  <si>
    <t>-92.44843600</t>
  </si>
  <si>
    <t>672338</t>
  </si>
  <si>
    <t>40.51322199</t>
  </si>
  <si>
    <t>-93.00819492</t>
  </si>
  <si>
    <t>672339</t>
  </si>
  <si>
    <t>63458</t>
  </si>
  <si>
    <t>39.96500004</t>
  </si>
  <si>
    <t>-91.99138896</t>
  </si>
  <si>
    <t>672340</t>
  </si>
  <si>
    <t>55415 Hwy M</t>
  </si>
  <si>
    <t>63560</t>
  </si>
  <si>
    <t>40.35605600</t>
  </si>
  <si>
    <t>-93.07461111</t>
  </si>
  <si>
    <t>672341</t>
  </si>
  <si>
    <t>64655</t>
  </si>
  <si>
    <t>40.46751694</t>
  </si>
  <si>
    <t>-93.26493278</t>
  </si>
  <si>
    <t>672342</t>
  </si>
  <si>
    <t>63559</t>
  </si>
  <si>
    <t>40.22563104</t>
  </si>
  <si>
    <t>-92.73201084</t>
  </si>
  <si>
    <t>672343</t>
  </si>
  <si>
    <t>2 14 Miles East Of Greensburg Mo On State Hwy Y Site On Right East Of Co Road 16</t>
  </si>
  <si>
    <t>63531</t>
  </si>
  <si>
    <t>40.28909400</t>
  </si>
  <si>
    <t>-92.17231092</t>
  </si>
  <si>
    <t>672345</t>
  </si>
  <si>
    <t>63538</t>
  </si>
  <si>
    <t>39.96042498</t>
  </si>
  <si>
    <t>-92.59718616</t>
  </si>
  <si>
    <t>672346</t>
  </si>
  <si>
    <t>63536</t>
  </si>
  <si>
    <t>40.48666101</t>
  </si>
  <si>
    <t>-92.35704204</t>
  </si>
  <si>
    <t>672347</t>
  </si>
  <si>
    <t>Rr 2 Box 35A</t>
  </si>
  <si>
    <t>63547</t>
  </si>
  <si>
    <t>40.13966898</t>
  </si>
  <si>
    <t>-92.32593084</t>
  </si>
  <si>
    <t>672348</t>
  </si>
  <si>
    <t>Rr 1 Box 133B</t>
  </si>
  <si>
    <t>63541</t>
  </si>
  <si>
    <t>40.48211700</t>
  </si>
  <si>
    <t>-92.66182200</t>
  </si>
  <si>
    <t>672349</t>
  </si>
  <si>
    <t>65249</t>
  </si>
  <si>
    <t>39.58666902</t>
  </si>
  <si>
    <t>-92.66163588</t>
  </si>
  <si>
    <t>672351</t>
  </si>
  <si>
    <t>60660</t>
  </si>
  <si>
    <t>39.55422501</t>
  </si>
  <si>
    <t>-93.13319196</t>
  </si>
  <si>
    <t>672352</t>
  </si>
  <si>
    <t>Rr #2 Box 2193</t>
  </si>
  <si>
    <t>40.38725304</t>
  </si>
  <si>
    <t>-91.91951388</t>
  </si>
  <si>
    <t>672353</t>
  </si>
  <si>
    <t>65239</t>
  </si>
  <si>
    <t>39.51591500</t>
  </si>
  <si>
    <t>-92.39848700</t>
  </si>
  <si>
    <t>672354</t>
  </si>
  <si>
    <t>Approximately 50  Southwest Of The Intersection Of Cr 373 And State Route Z</t>
  </si>
  <si>
    <t>63472</t>
  </si>
  <si>
    <t>40.28422500</t>
  </si>
  <si>
    <t>-91.58674716</t>
  </si>
  <si>
    <t>672355</t>
  </si>
  <si>
    <t>Rr1 Box 235 A</t>
  </si>
  <si>
    <t>63460</t>
  </si>
  <si>
    <t>39.99555000</t>
  </si>
  <si>
    <t>-92.17718100</t>
  </si>
  <si>
    <t>672356</t>
  </si>
  <si>
    <t>63530</t>
  </si>
  <si>
    <t>39.89894500</t>
  </si>
  <si>
    <t>-92.45268900</t>
  </si>
  <si>
    <t>672357</t>
  </si>
  <si>
    <t>63533</t>
  </si>
  <si>
    <t>40.24508600</t>
  </si>
  <si>
    <t>-92.42518300</t>
  </si>
  <si>
    <t>672358</t>
  </si>
  <si>
    <t>40.13001400</t>
  </si>
  <si>
    <t>-92.66805900</t>
  </si>
  <si>
    <t>672359</t>
  </si>
  <si>
    <t>63447</t>
  </si>
  <si>
    <t>40.13726667</t>
  </si>
  <si>
    <t>-91.95045833</t>
  </si>
  <si>
    <t>672360</t>
  </si>
  <si>
    <t>63552</t>
  </si>
  <si>
    <t>39.66477804</t>
  </si>
  <si>
    <t>-92.39213100</t>
  </si>
  <si>
    <t>672361</t>
  </si>
  <si>
    <t>10302 180Th Avenue</t>
  </si>
  <si>
    <t>63473</t>
  </si>
  <si>
    <t>40.25085003</t>
  </si>
  <si>
    <t>-91.79981100</t>
  </si>
  <si>
    <t>672364</t>
  </si>
  <si>
    <t>251 State Highway N</t>
  </si>
  <si>
    <t>63440</t>
  </si>
  <si>
    <t>40.00205304</t>
  </si>
  <si>
    <t>-91.71523908</t>
  </si>
  <si>
    <t>672365</t>
  </si>
  <si>
    <t>208 North Wood</t>
  </si>
  <si>
    <t>65236</t>
  </si>
  <si>
    <t>39.42664444</t>
  </si>
  <si>
    <t>-93.13645278</t>
  </si>
  <si>
    <t>672366</t>
  </si>
  <si>
    <t>216 South 2Nd Street</t>
  </si>
  <si>
    <t>63448</t>
  </si>
  <si>
    <t>40.04107500</t>
  </si>
  <si>
    <t>-91.49926389</t>
  </si>
  <si>
    <t>672367</t>
  </si>
  <si>
    <t>39.41463900</t>
  </si>
  <si>
    <t>-92.43696100</t>
  </si>
  <si>
    <t>672368</t>
  </si>
  <si>
    <t>64658</t>
  </si>
  <si>
    <t>39.59841111</t>
  </si>
  <si>
    <t>-92.87118889</t>
  </si>
  <si>
    <t>672397</t>
  </si>
  <si>
    <t>40.19873333</t>
  </si>
  <si>
    <t>-92.55736944</t>
  </si>
  <si>
    <t>672399</t>
  </si>
  <si>
    <t>39.44660556</t>
  </si>
  <si>
    <t>-92.41489167</t>
  </si>
  <si>
    <t>672404</t>
  </si>
  <si>
    <t>39.43747300</t>
  </si>
  <si>
    <t>-92.53508000</t>
  </si>
  <si>
    <t>673301</t>
  </si>
  <si>
    <t>567 East 1900 Street</t>
  </si>
  <si>
    <t>62347</t>
  </si>
  <si>
    <t>39.84064000</t>
  </si>
  <si>
    <t>-91.14792100</t>
  </si>
  <si>
    <t>673302</t>
  </si>
  <si>
    <t>1711 Us Hwy 67</t>
  </si>
  <si>
    <t>62628</t>
  </si>
  <si>
    <t>39.76844000</t>
  </si>
  <si>
    <t>-90.39750000</t>
  </si>
  <si>
    <t>673303</t>
  </si>
  <si>
    <t>62301</t>
  </si>
  <si>
    <t>39.93780300</t>
  </si>
  <si>
    <t>-91.41122800</t>
  </si>
  <si>
    <t>673304</t>
  </si>
  <si>
    <t>62650</t>
  </si>
  <si>
    <t>39.73846900</t>
  </si>
  <si>
    <t>-90.23022800</t>
  </si>
  <si>
    <t>673305</t>
  </si>
  <si>
    <t>62357</t>
  </si>
  <si>
    <t>39.68600000</t>
  </si>
  <si>
    <t>-90.83933400</t>
  </si>
  <si>
    <t>673306</t>
  </si>
  <si>
    <t>2 Miles Southeast Of Intersection Highway 106 &amp; Highway 26</t>
  </si>
  <si>
    <t>62092</t>
  </si>
  <si>
    <t>39.44971000</t>
  </si>
  <si>
    <t>-90.39713700</t>
  </si>
  <si>
    <t>673308</t>
  </si>
  <si>
    <t>4 Miles Southwest Of Hardin</t>
  </si>
  <si>
    <t>62006</t>
  </si>
  <si>
    <t>39.10890400</t>
  </si>
  <si>
    <t>-90.64094300</t>
  </si>
  <si>
    <t>673309</t>
  </si>
  <si>
    <t>Route 108 And Amhurst Road</t>
  </si>
  <si>
    <t>62630</t>
  </si>
  <si>
    <t>39.29434700</t>
  </si>
  <si>
    <t>-90.03289900</t>
  </si>
  <si>
    <t>673310</t>
  </si>
  <si>
    <t>1853 East 2700Th Street</t>
  </si>
  <si>
    <t>62324</t>
  </si>
  <si>
    <t>40.02667000</t>
  </si>
  <si>
    <t>-90.99225000</t>
  </si>
  <si>
    <t>673311</t>
  </si>
  <si>
    <t>Woods Hollow Road</t>
  </si>
  <si>
    <t>62053</t>
  </si>
  <si>
    <t>39.34017200</t>
  </si>
  <si>
    <t>-90.65405800</t>
  </si>
  <si>
    <t>673313</t>
  </si>
  <si>
    <t>Virginia</t>
  </si>
  <si>
    <t>62691</t>
  </si>
  <si>
    <t>39.99694443</t>
  </si>
  <si>
    <t>-90.31115000</t>
  </si>
  <si>
    <t>673315</t>
  </si>
  <si>
    <t>62305</t>
  </si>
  <si>
    <t>39.86118000</t>
  </si>
  <si>
    <t>-91.36333300</t>
  </si>
  <si>
    <t>673316</t>
  </si>
  <si>
    <t>Rr 4</t>
  </si>
  <si>
    <t>62353</t>
  </si>
  <si>
    <t>39.94722198</t>
  </si>
  <si>
    <t>-90.75861108</t>
  </si>
  <si>
    <t>673317</t>
  </si>
  <si>
    <t>15 Miles East Of Carrollton</t>
  </si>
  <si>
    <t>62016</t>
  </si>
  <si>
    <t>39.28987700</t>
  </si>
  <si>
    <t>-90.37793900</t>
  </si>
  <si>
    <t>673318</t>
  </si>
  <si>
    <t>62052</t>
  </si>
  <si>
    <t>39.10417000</t>
  </si>
  <si>
    <t>-90.26530500</t>
  </si>
  <si>
    <t>673319</t>
  </si>
  <si>
    <t>293334 457Th Street</t>
  </si>
  <si>
    <t>62340</t>
  </si>
  <si>
    <t>39.68303800</t>
  </si>
  <si>
    <t>-90.66991700</t>
  </si>
  <si>
    <t>673320</t>
  </si>
  <si>
    <t>62351</t>
  </si>
  <si>
    <t>40.10231600</t>
  </si>
  <si>
    <t>-91.28072700</t>
  </si>
  <si>
    <t>673323</t>
  </si>
  <si>
    <t>62601</t>
  </si>
  <si>
    <t>39.72416000</t>
  </si>
  <si>
    <t>-90.00825000</t>
  </si>
  <si>
    <t>673324</t>
  </si>
  <si>
    <t>West Of Barry On 2000 North</t>
  </si>
  <si>
    <t>62312</t>
  </si>
  <si>
    <t>39.69918300</t>
  </si>
  <si>
    <t>-91.01588900</t>
  </si>
  <si>
    <t>673325</t>
  </si>
  <si>
    <t>62665</t>
  </si>
  <si>
    <t>39.83466500</t>
  </si>
  <si>
    <t>-90.58000100</t>
  </si>
  <si>
    <t>673326</t>
  </si>
  <si>
    <t>62363</t>
  </si>
  <si>
    <t>39.59077797</t>
  </si>
  <si>
    <t>-90.84402792</t>
  </si>
  <si>
    <t>673327</t>
  </si>
  <si>
    <t>62668</t>
  </si>
  <si>
    <t>39.58887800</t>
  </si>
  <si>
    <t>-90.27210000</t>
  </si>
  <si>
    <t>673328</t>
  </si>
  <si>
    <t>62694</t>
  </si>
  <si>
    <t>39.60996696</t>
  </si>
  <si>
    <t>-90.46691712</t>
  </si>
  <si>
    <t>673334</t>
  </si>
  <si>
    <t>2649 East 2400Th Street</t>
  </si>
  <si>
    <t>62339</t>
  </si>
  <si>
    <t>40.14299900</t>
  </si>
  <si>
    <t>-91.04768300</t>
  </si>
  <si>
    <t>673336</t>
  </si>
  <si>
    <t>62343</t>
  </si>
  <si>
    <t>39.71234403</t>
  </si>
  <si>
    <t>-91.19584188</t>
  </si>
  <si>
    <t>673338</t>
  </si>
  <si>
    <t>62362</t>
  </si>
  <si>
    <t>39.80959398</t>
  </si>
  <si>
    <t>-90.73463616</t>
  </si>
  <si>
    <t>673339</t>
  </si>
  <si>
    <t>62325</t>
  </si>
  <si>
    <t>40.03230600</t>
  </si>
  <si>
    <t>-91.16182800</t>
  </si>
  <si>
    <t>673341</t>
  </si>
  <si>
    <t>3019 N353Rd Lane</t>
  </si>
  <si>
    <t>62314</t>
  </si>
  <si>
    <t>39.81249396</t>
  </si>
  <si>
    <t>-90.93129408</t>
  </si>
  <si>
    <t>673342</t>
  </si>
  <si>
    <t>311 East Clay Street</t>
  </si>
  <si>
    <t>62366</t>
  </si>
  <si>
    <t>39.43705000</t>
  </si>
  <si>
    <t>-90.87220000</t>
  </si>
  <si>
    <t>673343</t>
  </si>
  <si>
    <t>39.93047496</t>
  </si>
  <si>
    <t>-91.37433312</t>
  </si>
  <si>
    <t>673344</t>
  </si>
  <si>
    <t>Rr3 Box 48B</t>
  </si>
  <si>
    <t>40.02109900</t>
  </si>
  <si>
    <t>-90.64019000</t>
  </si>
  <si>
    <t>673345</t>
  </si>
  <si>
    <t>2733 Il 96</t>
  </si>
  <si>
    <t>62376</t>
  </si>
  <si>
    <t>40.15922000</t>
  </si>
  <si>
    <t>-91.37830000</t>
  </si>
  <si>
    <t>673347</t>
  </si>
  <si>
    <t>62360</t>
  </si>
  <si>
    <t>39.80863602</t>
  </si>
  <si>
    <t>-91.24629696</t>
  </si>
  <si>
    <t>673348</t>
  </si>
  <si>
    <t>136 North Clinton</t>
  </si>
  <si>
    <t>62014</t>
  </si>
  <si>
    <t>39.04324400</t>
  </si>
  <si>
    <t>-89.95356000</t>
  </si>
  <si>
    <t>673350</t>
  </si>
  <si>
    <t>39.04233102</t>
  </si>
  <si>
    <t>-89.88560316</t>
  </si>
  <si>
    <t>673351</t>
  </si>
  <si>
    <t>71 Wilson Street</t>
  </si>
  <si>
    <t>62033</t>
  </si>
  <si>
    <t>39.07134702</t>
  </si>
  <si>
    <t>-89.85525012</t>
  </si>
  <si>
    <t>673352</t>
  </si>
  <si>
    <t>62085</t>
  </si>
  <si>
    <t>39.08059000</t>
  </si>
  <si>
    <t>-89.80710000</t>
  </si>
  <si>
    <t>673357</t>
  </si>
  <si>
    <t>Rr 1 Box 449</t>
  </si>
  <si>
    <t>62044</t>
  </si>
  <si>
    <t>39.35406096</t>
  </si>
  <si>
    <t>-90.21220308</t>
  </si>
  <si>
    <t>673358</t>
  </si>
  <si>
    <t>62361</t>
  </si>
  <si>
    <t>39.55296800</t>
  </si>
  <si>
    <t>-90.64653600</t>
  </si>
  <si>
    <t>673359</t>
  </si>
  <si>
    <t>62355</t>
  </si>
  <si>
    <t>39.45132801</t>
  </si>
  <si>
    <t>-90.78204708</t>
  </si>
  <si>
    <t>673360</t>
  </si>
  <si>
    <t>39.99283614</t>
  </si>
  <si>
    <t>-90.75525264</t>
  </si>
  <si>
    <t>673362</t>
  </si>
  <si>
    <t>62626</t>
  </si>
  <si>
    <t>39.28578000</t>
  </si>
  <si>
    <t>-89.89537000</t>
  </si>
  <si>
    <t>673363</t>
  </si>
  <si>
    <t>62640</t>
  </si>
  <si>
    <t>39.39149997</t>
  </si>
  <si>
    <t>-89.86286700</t>
  </si>
  <si>
    <t>673364</t>
  </si>
  <si>
    <t>1178 South 6Th Street</t>
  </si>
  <si>
    <t>39.43561000</t>
  </si>
  <si>
    <t>-89.78382500</t>
  </si>
  <si>
    <t>673365</t>
  </si>
  <si>
    <t>39.34736397</t>
  </si>
  <si>
    <t>-89.79309684</t>
  </si>
  <si>
    <t>673366</t>
  </si>
  <si>
    <t>62690</t>
  </si>
  <si>
    <t>39.49379000</t>
  </si>
  <si>
    <t>-89.76570800</t>
  </si>
  <si>
    <t>673367</t>
  </si>
  <si>
    <t>39.27920000</t>
  </si>
  <si>
    <t>-89.78342500</t>
  </si>
  <si>
    <t>673373</t>
  </si>
  <si>
    <t>412 North Maple  Street</t>
  </si>
  <si>
    <t>62012</t>
  </si>
  <si>
    <t>39.04366000</t>
  </si>
  <si>
    <t>-90.14850000</t>
  </si>
  <si>
    <t>673374</t>
  </si>
  <si>
    <t>39.03155556</t>
  </si>
  <si>
    <t>-90.64668889</t>
  </si>
  <si>
    <t>673375</t>
  </si>
  <si>
    <t>39.04729000</t>
  </si>
  <si>
    <t>-90.06995000</t>
  </si>
  <si>
    <t>673376</t>
  </si>
  <si>
    <t>62069</t>
  </si>
  <si>
    <t>39.04133900</t>
  </si>
  <si>
    <t>-89.74851600</t>
  </si>
  <si>
    <t>673378</t>
  </si>
  <si>
    <t>62638</t>
  </si>
  <si>
    <t>39.61367200</t>
  </si>
  <si>
    <t>-90.03481389</t>
  </si>
  <si>
    <t>673380</t>
  </si>
  <si>
    <t>62050</t>
  </si>
  <si>
    <t>39.44648200</t>
  </si>
  <si>
    <t>-90.52475200</t>
  </si>
  <si>
    <t>673382</t>
  </si>
  <si>
    <t>39.94869402</t>
  </si>
  <si>
    <t>-91.35388908</t>
  </si>
  <si>
    <t>673385</t>
  </si>
  <si>
    <t>39.90688200</t>
  </si>
  <si>
    <t>-91.34977104</t>
  </si>
  <si>
    <t>673389</t>
  </si>
  <si>
    <t>39.46396104</t>
  </si>
  <si>
    <t>-90.65411388</t>
  </si>
  <si>
    <t>673390</t>
  </si>
  <si>
    <t>62037</t>
  </si>
  <si>
    <t>39.03247200</t>
  </si>
  <si>
    <t>-90.46560000</t>
  </si>
  <si>
    <t>673391</t>
  </si>
  <si>
    <t>62031</t>
  </si>
  <si>
    <t>39.12351600</t>
  </si>
  <si>
    <t>-90.51493200</t>
  </si>
  <si>
    <t>673392</t>
  </si>
  <si>
    <t>Rr1 Box 31A</t>
  </si>
  <si>
    <t>62027</t>
  </si>
  <si>
    <t>39.24844167</t>
  </si>
  <si>
    <t>-90.54013333</t>
  </si>
  <si>
    <t>673393</t>
  </si>
  <si>
    <t>62612</t>
  </si>
  <si>
    <t>39.89466702</t>
  </si>
  <si>
    <t>-90.02331900</t>
  </si>
  <si>
    <t>673394</t>
  </si>
  <si>
    <t>39.03379000</t>
  </si>
  <si>
    <t>-90.25750000</t>
  </si>
  <si>
    <t>673395</t>
  </si>
  <si>
    <t>MEDORA</t>
  </si>
  <si>
    <t>12595 Route 267</t>
  </si>
  <si>
    <t>Medora</t>
  </si>
  <si>
    <t>62063</t>
  </si>
  <si>
    <t>39.18145800</t>
  </si>
  <si>
    <t>-90.14109700</t>
  </si>
  <si>
    <t>673396</t>
  </si>
  <si>
    <t>775 Hw 61</t>
  </si>
  <si>
    <t>40.07854000</t>
  </si>
  <si>
    <t>-91.36180000</t>
  </si>
  <si>
    <t>673398</t>
  </si>
  <si>
    <t>1207 East 1330Th Street</t>
  </si>
  <si>
    <t>62338</t>
  </si>
  <si>
    <t>39.93566900</t>
  </si>
  <si>
    <t>-91.25663600</t>
  </si>
  <si>
    <t>673400</t>
  </si>
  <si>
    <t>516 South Oak Street</t>
  </si>
  <si>
    <t>39.70268000</t>
  </si>
  <si>
    <t>-90.73220000</t>
  </si>
  <si>
    <t>682302</t>
  </si>
  <si>
    <t>16900 Old Dans Rock Road Sw</t>
  </si>
  <si>
    <t>21542</t>
  </si>
  <si>
    <t>39.58453300</t>
  </si>
  <si>
    <t>-78.89666600</t>
  </si>
  <si>
    <t>682303</t>
  </si>
  <si>
    <t>Off Of Route 42 Mineral Co</t>
  </si>
  <si>
    <t>26717</t>
  </si>
  <si>
    <t>39.34631900</t>
  </si>
  <si>
    <t>-79.12402800</t>
  </si>
  <si>
    <t>682307</t>
  </si>
  <si>
    <t>21750</t>
  </si>
  <si>
    <t>39.68722500</t>
  </si>
  <si>
    <t>-78.30146500</t>
  </si>
  <si>
    <t>682309</t>
  </si>
  <si>
    <t>700' East Of Hump Road 0.6 Miles South By Southeast Of I-86 Us 40</t>
  </si>
  <si>
    <t>21740</t>
  </si>
  <si>
    <t>39.64620798</t>
  </si>
  <si>
    <t>-77.74416108</t>
  </si>
  <si>
    <t>682314</t>
  </si>
  <si>
    <t>6036 Amish Road</t>
  </si>
  <si>
    <t>21536</t>
  </si>
  <si>
    <t>39.68592500</t>
  </si>
  <si>
    <t>-79.08583333</t>
  </si>
  <si>
    <t>682315</t>
  </si>
  <si>
    <t>Roadhouse</t>
  </si>
  <si>
    <t>21550</t>
  </si>
  <si>
    <t>39.29458333</t>
  </si>
  <si>
    <t>-79.42521500</t>
  </si>
  <si>
    <t>682316</t>
  </si>
  <si>
    <t>21532</t>
  </si>
  <si>
    <t>39.63870000</t>
  </si>
  <si>
    <t>-78.91196688</t>
  </si>
  <si>
    <t>682317</t>
  </si>
  <si>
    <t>21520</t>
  </si>
  <si>
    <t>39.68203500</t>
  </si>
  <si>
    <t>-79.26250000</t>
  </si>
  <si>
    <t>682318</t>
  </si>
  <si>
    <t>21530</t>
  </si>
  <si>
    <t>39.70729200</t>
  </si>
  <si>
    <t>-78.62666600</t>
  </si>
  <si>
    <t>682319</t>
  </si>
  <si>
    <t>11636 National Pk</t>
  </si>
  <si>
    <t>21722</t>
  </si>
  <si>
    <t>39.64512000</t>
  </si>
  <si>
    <t>-77.96944444</t>
  </si>
  <si>
    <t>682321</t>
  </si>
  <si>
    <t>Tower Access Off State Road 68, 1.5 Mile Southeast Of Keyse</t>
  </si>
  <si>
    <t>26726</t>
  </si>
  <si>
    <t>39.41620600</t>
  </si>
  <si>
    <t>-78.95530296</t>
  </si>
  <si>
    <t>682324</t>
  </si>
  <si>
    <t>39.72095100</t>
  </si>
  <si>
    <t>-77.73861111</t>
  </si>
  <si>
    <t>682326</t>
  </si>
  <si>
    <t>39.70298600</t>
  </si>
  <si>
    <t>-78.14680600</t>
  </si>
  <si>
    <t>682327</t>
  </si>
  <si>
    <t>21742</t>
  </si>
  <si>
    <t>39.66484698</t>
  </si>
  <si>
    <t>-77.66713296</t>
  </si>
  <si>
    <t>682328</t>
  </si>
  <si>
    <t>Moores Hollow Road Se</t>
  </si>
  <si>
    <t>21502</t>
  </si>
  <si>
    <t>39.62353300</t>
  </si>
  <si>
    <t>-78.71057200</t>
  </si>
  <si>
    <t>682329</t>
  </si>
  <si>
    <t>Oak Street</t>
  </si>
  <si>
    <t>39.40898600</t>
  </si>
  <si>
    <t>-79.41305556</t>
  </si>
  <si>
    <t>682334</t>
  </si>
  <si>
    <t>39.62847798</t>
  </si>
  <si>
    <t>-78.84129996</t>
  </si>
  <si>
    <t>682337</t>
  </si>
  <si>
    <t>39.70831500</t>
  </si>
  <si>
    <t>-78.72411000</t>
  </si>
  <si>
    <t>682338</t>
  </si>
  <si>
    <t>21541</t>
  </si>
  <si>
    <t>39.56813500</t>
  </si>
  <si>
    <t>-79.36557500</t>
  </si>
  <si>
    <t>682345</t>
  </si>
  <si>
    <t>72 Mi Se Of Hancock Md Off Cnty Road 10</t>
  </si>
  <si>
    <t>Berkley Spings</t>
  </si>
  <si>
    <t>39.64898300</t>
  </si>
  <si>
    <t>-78.05555556</t>
  </si>
  <si>
    <t>682349</t>
  </si>
  <si>
    <t>39.68449400</t>
  </si>
  <si>
    <t>-77.73129700</t>
  </si>
  <si>
    <t>682351</t>
  </si>
  <si>
    <t>39.67311900</t>
  </si>
  <si>
    <t>-77.77006600</t>
  </si>
  <si>
    <t>682352</t>
  </si>
  <si>
    <t>500 Greenorthwestay Avenue</t>
  </si>
  <si>
    <t>39.64208004</t>
  </si>
  <si>
    <t>-78.74763984</t>
  </si>
  <si>
    <t>682357</t>
  </si>
  <si>
    <t>39.64019500</t>
  </si>
  <si>
    <t>-78.78910200</t>
  </si>
  <si>
    <t>682358</t>
  </si>
  <si>
    <t>101 Braddock Road</t>
  </si>
  <si>
    <t>39.64997500</t>
  </si>
  <si>
    <t>-78.93939500</t>
  </si>
  <si>
    <t>682359</t>
  </si>
  <si>
    <t>15133 Winchester Road Sw</t>
  </si>
  <si>
    <t>39.58897222</t>
  </si>
  <si>
    <t>-78.83627500</t>
  </si>
  <si>
    <t>682362</t>
  </si>
  <si>
    <t>39.40819500</t>
  </si>
  <si>
    <t>-79.36136500</t>
  </si>
  <si>
    <t>682368</t>
  </si>
  <si>
    <t>Ridgley</t>
  </si>
  <si>
    <t>26753</t>
  </si>
  <si>
    <t>39.51931111</t>
  </si>
  <si>
    <t>-78.79475278</t>
  </si>
  <si>
    <t>682371</t>
  </si>
  <si>
    <t>26710</t>
  </si>
  <si>
    <t>39.33600600</t>
  </si>
  <si>
    <t>-78.94115600</t>
  </si>
  <si>
    <t>682373</t>
  </si>
  <si>
    <t>21562</t>
  </si>
  <si>
    <t>39.48783000</t>
  </si>
  <si>
    <t>-79.06220800</t>
  </si>
  <si>
    <t>682376</t>
  </si>
  <si>
    <t>39.69647800</t>
  </si>
  <si>
    <t>-79.16510833</t>
  </si>
  <si>
    <t>682380</t>
  </si>
  <si>
    <t>420 South Main Street</t>
  </si>
  <si>
    <t>39.62438900</t>
  </si>
  <si>
    <t>-79.33152000</t>
  </si>
  <si>
    <t>682381</t>
  </si>
  <si>
    <t>21561</t>
  </si>
  <si>
    <t>39.44441700</t>
  </si>
  <si>
    <t>-79.28630600</t>
  </si>
  <si>
    <t>682388</t>
  </si>
  <si>
    <t>39.49612500</t>
  </si>
  <si>
    <t>-79.39813500</t>
  </si>
  <si>
    <t>682389</t>
  </si>
  <si>
    <t>King Wildesen Road</t>
  </si>
  <si>
    <t>39.35198200</t>
  </si>
  <si>
    <t>-79.36023500</t>
  </si>
  <si>
    <t>682391</t>
  </si>
  <si>
    <t>168 Cutoff Road Keyser Wv 26726</t>
  </si>
  <si>
    <t>39.37779200</t>
  </si>
  <si>
    <t>-79.01754000</t>
  </si>
  <si>
    <t>682405</t>
  </si>
  <si>
    <t>39.49999000</t>
  </si>
  <si>
    <t>-79.32748000</t>
  </si>
  <si>
    <t>682406</t>
  </si>
  <si>
    <t>39.40373700</t>
  </si>
  <si>
    <t>-79.38525900</t>
  </si>
  <si>
    <t>682407</t>
  </si>
  <si>
    <t>700 New Creek Highway Keyser Wv26726</t>
  </si>
  <si>
    <t>39.41925800</t>
  </si>
  <si>
    <t>-78.99908600</t>
  </si>
  <si>
    <t>688301</t>
  </si>
  <si>
    <t>61401</t>
  </si>
  <si>
    <t>40.98810000</t>
  </si>
  <si>
    <t>-90.31780000</t>
  </si>
  <si>
    <t>688302</t>
  </si>
  <si>
    <t>61422</t>
  </si>
  <si>
    <t>40.55108000</t>
  </si>
  <si>
    <t>-90.58749900</t>
  </si>
  <si>
    <t>688304</t>
  </si>
  <si>
    <t>61520</t>
  </si>
  <si>
    <t>40.59854500</t>
  </si>
  <si>
    <t>-90.02890000</t>
  </si>
  <si>
    <t>688306</t>
  </si>
  <si>
    <t>N Schofield</t>
  </si>
  <si>
    <t>62321</t>
  </si>
  <si>
    <t>40.42481200</t>
  </si>
  <si>
    <t>-91.12902600</t>
  </si>
  <si>
    <t>688308</t>
  </si>
  <si>
    <t>1869 70Th Avenue</t>
  </si>
  <si>
    <t>61231</t>
  </si>
  <si>
    <t>41.16917000</t>
  </si>
  <si>
    <t>-90.72954000</t>
  </si>
  <si>
    <t>688309</t>
  </si>
  <si>
    <t>565 40Th Street</t>
  </si>
  <si>
    <t>61473</t>
  </si>
  <si>
    <t>40.71368200</t>
  </si>
  <si>
    <t>-90.71024500</t>
  </si>
  <si>
    <t>688310</t>
  </si>
  <si>
    <t>Route 3 Box 300</t>
  </si>
  <si>
    <t>62681</t>
  </si>
  <si>
    <t>40.13228400</t>
  </si>
  <si>
    <t>-90.49912700</t>
  </si>
  <si>
    <t>688311</t>
  </si>
  <si>
    <t>61615</t>
  </si>
  <si>
    <t>40.73833296</t>
  </si>
  <si>
    <t>-89.63310000</t>
  </si>
  <si>
    <t>688313</t>
  </si>
  <si>
    <t>61734</t>
  </si>
  <si>
    <t>40.42388898</t>
  </si>
  <si>
    <t>-89.53388892</t>
  </si>
  <si>
    <t>688314</t>
  </si>
  <si>
    <t>61530</t>
  </si>
  <si>
    <t>40.69583298</t>
  </si>
  <si>
    <t>-89.27166708</t>
  </si>
  <si>
    <t>688316</t>
  </si>
  <si>
    <t>61547</t>
  </si>
  <si>
    <t>40.58611101</t>
  </si>
  <si>
    <t>-89.72611092</t>
  </si>
  <si>
    <t>688317</t>
  </si>
  <si>
    <t>Groveland</t>
  </si>
  <si>
    <t>61611</t>
  </si>
  <si>
    <t>40.61583000</t>
  </si>
  <si>
    <t>-89.53690000</t>
  </si>
  <si>
    <t>688318</t>
  </si>
  <si>
    <t>5717 North Humboldt</t>
  </si>
  <si>
    <t>61614</t>
  </si>
  <si>
    <t>40.75640000</t>
  </si>
  <si>
    <t>-89.59140000</t>
  </si>
  <si>
    <t>688319</t>
  </si>
  <si>
    <t>1520 County Road 2100 E</t>
  </si>
  <si>
    <t>61561</t>
  </si>
  <si>
    <t>40.81194000</t>
  </si>
  <si>
    <t>-89.13933000</t>
  </si>
  <si>
    <t>688320</t>
  </si>
  <si>
    <t>6718 West Plank Road</t>
  </si>
  <si>
    <t>61604</t>
  </si>
  <si>
    <t>40.68810000</t>
  </si>
  <si>
    <t>-89.69722000</t>
  </si>
  <si>
    <t>688321</t>
  </si>
  <si>
    <t>61523</t>
  </si>
  <si>
    <t>40.88055000</t>
  </si>
  <si>
    <t>-89.52170000</t>
  </si>
  <si>
    <t>688322</t>
  </si>
  <si>
    <t>61571</t>
  </si>
  <si>
    <t>40.71670299</t>
  </si>
  <si>
    <t>-89.43231384</t>
  </si>
  <si>
    <t>688323</t>
  </si>
  <si>
    <t>180 Knox Road 800E</t>
  </si>
  <si>
    <t>61544</t>
  </si>
  <si>
    <t>40.74028000</t>
  </si>
  <si>
    <t>-90.29240000</t>
  </si>
  <si>
    <t>688324</t>
  </si>
  <si>
    <t>Intersection Of County Road 1100 North 1900 East</t>
  </si>
  <si>
    <t>61489</t>
  </si>
  <si>
    <t>40.87365200</t>
  </si>
  <si>
    <t>-90.08194400</t>
  </si>
  <si>
    <t>688325</t>
  </si>
  <si>
    <t>61542</t>
  </si>
  <si>
    <t>40.37930900</t>
  </si>
  <si>
    <t>-90.16214600</t>
  </si>
  <si>
    <t>688326</t>
  </si>
  <si>
    <t>726 East Jackson</t>
  </si>
  <si>
    <t>61455</t>
  </si>
  <si>
    <t>40.45069300</t>
  </si>
  <si>
    <t>-90.70842200</t>
  </si>
  <si>
    <t>688327</t>
  </si>
  <si>
    <t>40.73277798</t>
  </si>
  <si>
    <t>-89.58472200</t>
  </si>
  <si>
    <t>688328</t>
  </si>
  <si>
    <t>40.68060000</t>
  </si>
  <si>
    <t>-89.51390000</t>
  </si>
  <si>
    <t>688329</t>
  </si>
  <si>
    <t>61607</t>
  </si>
  <si>
    <t>40.66003000</t>
  </si>
  <si>
    <t>-89.66170000</t>
  </si>
  <si>
    <t>688330</t>
  </si>
  <si>
    <t>61550</t>
  </si>
  <si>
    <t>40.62846000</t>
  </si>
  <si>
    <t>-89.41890000</t>
  </si>
  <si>
    <t>688331</t>
  </si>
  <si>
    <t>61528</t>
  </si>
  <si>
    <t>40.78416699</t>
  </si>
  <si>
    <t>-89.75000016</t>
  </si>
  <si>
    <t>688332</t>
  </si>
  <si>
    <t>61554</t>
  </si>
  <si>
    <t>40.56138900</t>
  </si>
  <si>
    <t>-89.62361100</t>
  </si>
  <si>
    <t>688333</t>
  </si>
  <si>
    <t>61545</t>
  </si>
  <si>
    <t>40.83375000</t>
  </si>
  <si>
    <t>-89.31500244</t>
  </si>
  <si>
    <t>688334</t>
  </si>
  <si>
    <t>19324 North Rice Road</t>
  </si>
  <si>
    <t>61559</t>
  </si>
  <si>
    <t>40.92444396</t>
  </si>
  <si>
    <t>-89.69666688</t>
  </si>
  <si>
    <t>688335</t>
  </si>
  <si>
    <t>2489 East 1700Th Street</t>
  </si>
  <si>
    <t>61440</t>
  </si>
  <si>
    <t>40.31472000</t>
  </si>
  <si>
    <t>-90.58045000</t>
  </si>
  <si>
    <t>688336</t>
  </si>
  <si>
    <t>61540</t>
  </si>
  <si>
    <t>40.60488700</t>
  </si>
  <si>
    <t>-90.96218200</t>
  </si>
  <si>
    <t>688337</t>
  </si>
  <si>
    <t>2055 150Th Street</t>
  </si>
  <si>
    <t>61423</t>
  </si>
  <si>
    <t>40.92551100</t>
  </si>
  <si>
    <t>-90.49619700</t>
  </si>
  <si>
    <t>688338</t>
  </si>
  <si>
    <t>40.78140000</t>
  </si>
  <si>
    <t>-89.62583200</t>
  </si>
  <si>
    <t>688339</t>
  </si>
  <si>
    <t>40.70888901</t>
  </si>
  <si>
    <t>-89.63027784</t>
  </si>
  <si>
    <t>688340</t>
  </si>
  <si>
    <t>40.72361000</t>
  </si>
  <si>
    <t>-89.52534000</t>
  </si>
  <si>
    <t>688341</t>
  </si>
  <si>
    <t>61568</t>
  </si>
  <si>
    <t>40.52500000</t>
  </si>
  <si>
    <t>-89.46425000</t>
  </si>
  <si>
    <t>688342</t>
  </si>
  <si>
    <t>61525</t>
  </si>
  <si>
    <t>40.85030000</t>
  </si>
  <si>
    <t>-89.67694400</t>
  </si>
  <si>
    <t>688343</t>
  </si>
  <si>
    <t>61531</t>
  </si>
  <si>
    <t>40.70812000</t>
  </si>
  <si>
    <t>-90.00920000</t>
  </si>
  <si>
    <t>688344</t>
  </si>
  <si>
    <t>61548</t>
  </si>
  <si>
    <t>40.79618000</t>
  </si>
  <si>
    <t>-89.44640000</t>
  </si>
  <si>
    <t>688345</t>
  </si>
  <si>
    <t>40.53120800</t>
  </si>
  <si>
    <t>-89.88723700</t>
  </si>
  <si>
    <t>688346</t>
  </si>
  <si>
    <t>26521 North County 2 Hwy</t>
  </si>
  <si>
    <t>61431</t>
  </si>
  <si>
    <t>40.57556000</t>
  </si>
  <si>
    <t>-90.27310000</t>
  </si>
  <si>
    <t>688347</t>
  </si>
  <si>
    <t>40.88825300</t>
  </si>
  <si>
    <t>-90.35817300</t>
  </si>
  <si>
    <t>688348</t>
  </si>
  <si>
    <t>350 East 490Th Street</t>
  </si>
  <si>
    <t>61413</t>
  </si>
  <si>
    <t>41.15037000</t>
  </si>
  <si>
    <t>-90.34292300</t>
  </si>
  <si>
    <t>688349</t>
  </si>
  <si>
    <t>61501</t>
  </si>
  <si>
    <t>40.21472000</t>
  </si>
  <si>
    <t>-90.37030000</t>
  </si>
  <si>
    <t>688350</t>
  </si>
  <si>
    <t>1350 East Us 34</t>
  </si>
  <si>
    <t>61418</t>
  </si>
  <si>
    <t>40.85160700</t>
  </si>
  <si>
    <t>-90.92669000</t>
  </si>
  <si>
    <t>688353</t>
  </si>
  <si>
    <t>4610 West Willow Knolls Ct</t>
  </si>
  <si>
    <t>40.77611000</t>
  </si>
  <si>
    <t>-89.66568000</t>
  </si>
  <si>
    <t>688354</t>
  </si>
  <si>
    <t>61536</t>
  </si>
  <si>
    <t>40.69583300</t>
  </si>
  <si>
    <t>-89.82672000</t>
  </si>
  <si>
    <t>688355</t>
  </si>
  <si>
    <t>818820 South Western Avenue</t>
  </si>
  <si>
    <t>61605</t>
  </si>
  <si>
    <t>40.67944400</t>
  </si>
  <si>
    <t>-89.62285000</t>
  </si>
  <si>
    <t>688356</t>
  </si>
  <si>
    <t>1020 80Th Aveue</t>
  </si>
  <si>
    <t>61260</t>
  </si>
  <si>
    <t>41.18731600</t>
  </si>
  <si>
    <t>-90.89423600</t>
  </si>
  <si>
    <t>688357</t>
  </si>
  <si>
    <t>61603</t>
  </si>
  <si>
    <t>40.71111000</t>
  </si>
  <si>
    <t>-89.59280000</t>
  </si>
  <si>
    <t>688358</t>
  </si>
  <si>
    <t>40.60719558</t>
  </si>
  <si>
    <t>-89.63143251</t>
  </si>
  <si>
    <t>688359</t>
  </si>
  <si>
    <t>61474</t>
  </si>
  <si>
    <t>40.74025700</t>
  </si>
  <si>
    <t>-90.40459300</t>
  </si>
  <si>
    <t>688360</t>
  </si>
  <si>
    <t>Rr1 Box 155 38 Mi West Of Inter Cr 900 North  1300 E</t>
  </si>
  <si>
    <t>61480</t>
  </si>
  <si>
    <t>40.76465100</t>
  </si>
  <si>
    <t>-90.95107500</t>
  </si>
  <si>
    <t>688362</t>
  </si>
  <si>
    <t>62373</t>
  </si>
  <si>
    <t>40.26430200</t>
  </si>
  <si>
    <t>-91.35393800</t>
  </si>
  <si>
    <t>688363</t>
  </si>
  <si>
    <t>40.71881000</t>
  </si>
  <si>
    <t>-89.68713900</t>
  </si>
  <si>
    <t>688368</t>
  </si>
  <si>
    <t>40.53763000</t>
  </si>
  <si>
    <t>-89.59230000</t>
  </si>
  <si>
    <t>688369</t>
  </si>
  <si>
    <t>10218 North Galena Road</t>
  </si>
  <si>
    <t>40.81291000</t>
  </si>
  <si>
    <t>-89.56790000</t>
  </si>
  <si>
    <t>688373</t>
  </si>
  <si>
    <t>2700 East Jackson St730 North Bower Avenue</t>
  </si>
  <si>
    <t>40.46812000</t>
  </si>
  <si>
    <t>-90.63865000</t>
  </si>
  <si>
    <t>688374</t>
  </si>
  <si>
    <t>40.53752400</t>
  </si>
  <si>
    <t>-90.02652700</t>
  </si>
  <si>
    <t>688375</t>
  </si>
  <si>
    <t>19908 North Rt 29</t>
  </si>
  <si>
    <t>40.93081000</t>
  </si>
  <si>
    <t>-89.48270000</t>
  </si>
  <si>
    <t>688376</t>
  </si>
  <si>
    <t>61529</t>
  </si>
  <si>
    <t>40.79288900</t>
  </si>
  <si>
    <t>-89.93788900</t>
  </si>
  <si>
    <t>688377</t>
  </si>
  <si>
    <t>61742</t>
  </si>
  <si>
    <t>40.62126000</t>
  </si>
  <si>
    <t>-89.26435852</t>
  </si>
  <si>
    <t>688387</t>
  </si>
  <si>
    <t>2608 85Th Avenue</t>
  </si>
  <si>
    <t>61486</t>
  </si>
  <si>
    <t>41.18972000</t>
  </si>
  <si>
    <t>-90.58464000</t>
  </si>
  <si>
    <t>688388</t>
  </si>
  <si>
    <t>61462</t>
  </si>
  <si>
    <t>40.91133600</t>
  </si>
  <si>
    <t>-90.66203200</t>
  </si>
  <si>
    <t>688389</t>
  </si>
  <si>
    <t>Tennessee</t>
  </si>
  <si>
    <t>8250 East 150Th Street</t>
  </si>
  <si>
    <t>62374</t>
  </si>
  <si>
    <t>40.40389200</t>
  </si>
  <si>
    <t>-90.87899100</t>
  </si>
  <si>
    <t>688390</t>
  </si>
  <si>
    <t>62316</t>
  </si>
  <si>
    <t>40.25361700</t>
  </si>
  <si>
    <t>-91.09250100</t>
  </si>
  <si>
    <t>688396</t>
  </si>
  <si>
    <t>2652 1St Avenue</t>
  </si>
  <si>
    <t>61412</t>
  </si>
  <si>
    <t>41.06819000</t>
  </si>
  <si>
    <t>-90.58102000</t>
  </si>
  <si>
    <t>688397</t>
  </si>
  <si>
    <t>1537 15Th Street</t>
  </si>
  <si>
    <t>61447</t>
  </si>
  <si>
    <t>40.85374800</t>
  </si>
  <si>
    <t>-90.75740000</t>
  </si>
  <si>
    <t>688398</t>
  </si>
  <si>
    <t>3241 Route 136 East</t>
  </si>
  <si>
    <t>61441</t>
  </si>
  <si>
    <t>40.35590000</t>
  </si>
  <si>
    <t>-90.38870000</t>
  </si>
  <si>
    <t>688400</t>
  </si>
  <si>
    <t>40.12101100</t>
  </si>
  <si>
    <t>-90.58021300</t>
  </si>
  <si>
    <t>688403</t>
  </si>
  <si>
    <t>1782 East 2650N Route 1</t>
  </si>
  <si>
    <t>61453</t>
  </si>
  <si>
    <t>41.01947300</t>
  </si>
  <si>
    <t>-90.84960200</t>
  </si>
  <si>
    <t>688404</t>
  </si>
  <si>
    <t>40.65058098</t>
  </si>
  <si>
    <t>-89.51177484</t>
  </si>
  <si>
    <t>688405</t>
  </si>
  <si>
    <t>40.76132796</t>
  </si>
  <si>
    <t>-89.63572788</t>
  </si>
  <si>
    <t>688407</t>
  </si>
  <si>
    <t>40.53322197</t>
  </si>
  <si>
    <t>-89.67321108</t>
  </si>
  <si>
    <t>688409</t>
  </si>
  <si>
    <t>62341</t>
  </si>
  <si>
    <t>40.39742000</t>
  </si>
  <si>
    <t>-91.33510000</t>
  </si>
  <si>
    <t>688411</t>
  </si>
  <si>
    <t>61410</t>
  </si>
  <si>
    <t>40.81702800</t>
  </si>
  <si>
    <t>-90.40358300</t>
  </si>
  <si>
    <t>688412</t>
  </si>
  <si>
    <t>408 12 North 3Rd Street</t>
  </si>
  <si>
    <t>61427</t>
  </si>
  <si>
    <t>40.49566000</t>
  </si>
  <si>
    <t>-90.19540000</t>
  </si>
  <si>
    <t>688413</t>
  </si>
  <si>
    <t>40.71914001</t>
  </si>
  <si>
    <t>-89.61388992</t>
  </si>
  <si>
    <t>688414</t>
  </si>
  <si>
    <t>40.72553901</t>
  </si>
  <si>
    <t>-89.64676692</t>
  </si>
  <si>
    <t>688415</t>
  </si>
  <si>
    <t>40.74874000</t>
  </si>
  <si>
    <t>-89.45802000</t>
  </si>
  <si>
    <t>688416</t>
  </si>
  <si>
    <t>40.68042000</t>
  </si>
  <si>
    <t>-89.65840000</t>
  </si>
  <si>
    <t>688417</t>
  </si>
  <si>
    <t>40.61740000</t>
  </si>
  <si>
    <t>-89.60302500</t>
  </si>
  <si>
    <t>688418</t>
  </si>
  <si>
    <t>1392 Henderson Street</t>
  </si>
  <si>
    <t>61448</t>
  </si>
  <si>
    <t>40.91699200</t>
  </si>
  <si>
    <t>-90.29410300</t>
  </si>
  <si>
    <t>688419</t>
  </si>
  <si>
    <t>1737 Knox Hwy 12</t>
  </si>
  <si>
    <t>61428</t>
  </si>
  <si>
    <t>40.96708000</t>
  </si>
  <si>
    <t>-90.16523900</t>
  </si>
  <si>
    <t>688420</t>
  </si>
  <si>
    <t>40.36625604</t>
  </si>
  <si>
    <t>-89.45451684</t>
  </si>
  <si>
    <t>688422</t>
  </si>
  <si>
    <t>1755 A 310Th Street</t>
  </si>
  <si>
    <t>61281</t>
  </si>
  <si>
    <t>41.32198900</t>
  </si>
  <si>
    <t>-90.49133900</t>
  </si>
  <si>
    <t>688424</t>
  </si>
  <si>
    <t>21832 North Co 34 Hwy</t>
  </si>
  <si>
    <t>61459</t>
  </si>
  <si>
    <t>40.50095300</t>
  </si>
  <si>
    <t>-90.39845000</t>
  </si>
  <si>
    <t>688426</t>
  </si>
  <si>
    <t>State Route 41</t>
  </si>
  <si>
    <t>61415</t>
  </si>
  <si>
    <t>40.63506000</t>
  </si>
  <si>
    <t>-90.43579000</t>
  </si>
  <si>
    <t>688428</t>
  </si>
  <si>
    <t>Rr3 Route 1, Corner Of Clay Street And I-99</t>
  </si>
  <si>
    <t>62319</t>
  </si>
  <si>
    <t>40.15270800</t>
  </si>
  <si>
    <t>-90.77010804</t>
  </si>
  <si>
    <t>688429</t>
  </si>
  <si>
    <t>62367</t>
  </si>
  <si>
    <t>40.22876403</t>
  </si>
  <si>
    <t>-90.75953088</t>
  </si>
  <si>
    <t>688430</t>
  </si>
  <si>
    <t>62311</t>
  </si>
  <si>
    <t>40.23115803</t>
  </si>
  <si>
    <t>-90.98801100</t>
  </si>
  <si>
    <t>688431</t>
  </si>
  <si>
    <t>40.41144999</t>
  </si>
  <si>
    <t>-90.03049704</t>
  </si>
  <si>
    <t>688432</t>
  </si>
  <si>
    <t>61458</t>
  </si>
  <si>
    <t>40.80046401</t>
  </si>
  <si>
    <t>-90.17505612</t>
  </si>
  <si>
    <t>688433</t>
  </si>
  <si>
    <t>61759</t>
  </si>
  <si>
    <t>40.44075804</t>
  </si>
  <si>
    <t>-89.32298292</t>
  </si>
  <si>
    <t>688434</t>
  </si>
  <si>
    <t>40.30499200</t>
  </si>
  <si>
    <t>-90.19210300</t>
  </si>
  <si>
    <t>688435</t>
  </si>
  <si>
    <t>15401 East Co 17 Hwy</t>
  </si>
  <si>
    <t>61432</t>
  </si>
  <si>
    <t>40.63312200</t>
  </si>
  <si>
    <t>-90.15190000</t>
  </si>
  <si>
    <t>688436</t>
  </si>
  <si>
    <t>61534</t>
  </si>
  <si>
    <t>40.40513056</t>
  </si>
  <si>
    <t>-89.63640000</t>
  </si>
  <si>
    <t>688437</t>
  </si>
  <si>
    <t>40.93219400</t>
  </si>
  <si>
    <t>-90.01286100</t>
  </si>
  <si>
    <t>688439</t>
  </si>
  <si>
    <t>61485</t>
  </si>
  <si>
    <t>41.03571000</t>
  </si>
  <si>
    <t>-90.09763900</t>
  </si>
  <si>
    <t>688442</t>
  </si>
  <si>
    <t>40.29046398</t>
  </si>
  <si>
    <t>-90.90923112</t>
  </si>
  <si>
    <t>688444</t>
  </si>
  <si>
    <t>7436 East Il 95 Hwy</t>
  </si>
  <si>
    <t>61477</t>
  </si>
  <si>
    <t>40.48108000</t>
  </si>
  <si>
    <t>-90.30583100</t>
  </si>
  <si>
    <t>688454</t>
  </si>
  <si>
    <t>40.36964500</t>
  </si>
  <si>
    <t>-89.54511400</t>
  </si>
  <si>
    <t>688458</t>
  </si>
  <si>
    <t>2176 Cr 2000 N</t>
  </si>
  <si>
    <t>61516</t>
  </si>
  <si>
    <t>40.88268000</t>
  </si>
  <si>
    <t>-89.12840000</t>
  </si>
  <si>
    <t>688464</t>
  </si>
  <si>
    <t>901 East Euclid</t>
  </si>
  <si>
    <t>40.91680000</t>
  </si>
  <si>
    <t>-90.63713100</t>
  </si>
  <si>
    <t>688466</t>
  </si>
  <si>
    <t>61442</t>
  </si>
  <si>
    <t>41.09543200</t>
  </si>
  <si>
    <t>-90.93396100</t>
  </si>
  <si>
    <t>688467</t>
  </si>
  <si>
    <t>40.62602000</t>
  </si>
  <si>
    <t>-89.75840000</t>
  </si>
  <si>
    <t>688472</t>
  </si>
  <si>
    <t>61565</t>
  </si>
  <si>
    <t>41.03081000</t>
  </si>
  <si>
    <t>-89.44160000</t>
  </si>
  <si>
    <t>688473</t>
  </si>
  <si>
    <t>61375</t>
  </si>
  <si>
    <t>41.02997202</t>
  </si>
  <si>
    <t>-89.22369384</t>
  </si>
  <si>
    <t>688474</t>
  </si>
  <si>
    <t>61570</t>
  </si>
  <si>
    <t>40.92039000</t>
  </si>
  <si>
    <t>-89.28041700</t>
  </si>
  <si>
    <t>688475</t>
  </si>
  <si>
    <t>61771</t>
  </si>
  <si>
    <t>40.73136000</t>
  </si>
  <si>
    <t>-89.15681000</t>
  </si>
  <si>
    <t>688476</t>
  </si>
  <si>
    <t>61721</t>
  </si>
  <si>
    <t>40.36152000</t>
  </si>
  <si>
    <t>-89.27082000</t>
  </si>
  <si>
    <t>688477</t>
  </si>
  <si>
    <t>40.33179200</t>
  </si>
  <si>
    <t>-89.32072200</t>
  </si>
  <si>
    <t>688478</t>
  </si>
  <si>
    <t>62644</t>
  </si>
  <si>
    <t>40.28929002</t>
  </si>
  <si>
    <t>-90.04610016</t>
  </si>
  <si>
    <t>688479</t>
  </si>
  <si>
    <t>62655</t>
  </si>
  <si>
    <t>40.16314998</t>
  </si>
  <si>
    <t>-90.00560016</t>
  </si>
  <si>
    <t>688480</t>
  </si>
  <si>
    <t>62682</t>
  </si>
  <si>
    <t>40.30236000</t>
  </si>
  <si>
    <t>-89.60292200</t>
  </si>
  <si>
    <t>688481</t>
  </si>
  <si>
    <t>61567</t>
  </si>
  <si>
    <t>40.32079002</t>
  </si>
  <si>
    <t>-89.91020016</t>
  </si>
  <si>
    <t>688482</t>
  </si>
  <si>
    <t>40.30400997</t>
  </si>
  <si>
    <t>-89.77219992</t>
  </si>
  <si>
    <t>688483</t>
  </si>
  <si>
    <t>164 East Rochester Street</t>
  </si>
  <si>
    <t>61532</t>
  </si>
  <si>
    <t>40.37292198</t>
  </si>
  <si>
    <t>-89.82200304</t>
  </si>
  <si>
    <t>688484</t>
  </si>
  <si>
    <t>61546</t>
  </si>
  <si>
    <t>40.42572200</t>
  </si>
  <si>
    <t>-89.78820000</t>
  </si>
  <si>
    <t>688486</t>
  </si>
  <si>
    <t>190 Quail Trl</t>
  </si>
  <si>
    <t>40.68935800</t>
  </si>
  <si>
    <t>-89.48780000</t>
  </si>
  <si>
    <t>688487</t>
  </si>
  <si>
    <t>62326</t>
  </si>
  <si>
    <t>40.42326000</t>
  </si>
  <si>
    <t>-90.80210000</t>
  </si>
  <si>
    <t>688491</t>
  </si>
  <si>
    <t>1324 West Carl Sandburg Drive</t>
  </si>
  <si>
    <t>40.97116389</t>
  </si>
  <si>
    <t>-90.39111389</t>
  </si>
  <si>
    <t>688492</t>
  </si>
  <si>
    <t>619 South 2Nd Street</t>
  </si>
  <si>
    <t>40.90551900</t>
  </si>
  <si>
    <t>-90.64520000</t>
  </si>
  <si>
    <t>688493</t>
  </si>
  <si>
    <t>61517</t>
  </si>
  <si>
    <t>40.83183300</t>
  </si>
  <si>
    <t>-89.86963100</t>
  </si>
  <si>
    <t>688495</t>
  </si>
  <si>
    <t>501 East Van Fossen Road</t>
  </si>
  <si>
    <t>61484</t>
  </si>
  <si>
    <t>40.28331000</t>
  </si>
  <si>
    <t>-90.44080000</t>
  </si>
  <si>
    <t>688499</t>
  </si>
  <si>
    <t>SPRING BAY</t>
  </si>
  <si>
    <t>1580 Spring Bay Road</t>
  </si>
  <si>
    <t>40.81820600</t>
  </si>
  <si>
    <t>-89.51911700</t>
  </si>
  <si>
    <t>688501</t>
  </si>
  <si>
    <t>820 South Cummings Lane</t>
  </si>
  <si>
    <t>40.69337000</t>
  </si>
  <si>
    <t>-89.44690000</t>
  </si>
  <si>
    <t>688502</t>
  </si>
  <si>
    <t>605 West Front Street</t>
  </si>
  <si>
    <t>40.79243000</t>
  </si>
  <si>
    <t>-89.20450000</t>
  </si>
  <si>
    <t>688507</t>
  </si>
  <si>
    <t>MONMOUTH CRAN 001</t>
  </si>
  <si>
    <t>207 W. Broadway</t>
  </si>
  <si>
    <t>40.91213100</t>
  </si>
  <si>
    <t>-90.64965800</t>
  </si>
  <si>
    <t>688521</t>
  </si>
  <si>
    <t>MONMOUTH CRAN 002</t>
  </si>
  <si>
    <t>504 North Main Street</t>
  </si>
  <si>
    <t>40.91628611</t>
  </si>
  <si>
    <t>-90.64839444</t>
  </si>
  <si>
    <t>688522</t>
  </si>
  <si>
    <t>MONMOUTH CRAN 003</t>
  </si>
  <si>
    <t>1126 N. Main Street</t>
  </si>
  <si>
    <t>40.92381200</t>
  </si>
  <si>
    <t>-90.64816900</t>
  </si>
  <si>
    <t>688523</t>
  </si>
  <si>
    <t>MONMOUTH CRAN 004</t>
  </si>
  <si>
    <t>500 North G Street</t>
  </si>
  <si>
    <t>40.91640556</t>
  </si>
  <si>
    <t>-90.65683000</t>
  </si>
  <si>
    <t>688524</t>
  </si>
  <si>
    <t>MONMOUTH CRAN 005</t>
  </si>
  <si>
    <t>609 W. Broadway</t>
  </si>
  <si>
    <t>40.91143000</t>
  </si>
  <si>
    <t>-90.65467500</t>
  </si>
  <si>
    <t>688526</t>
  </si>
  <si>
    <t>MONMOUTH CRAN 007</t>
  </si>
  <si>
    <t>500 W. Harlem Avenue</t>
  </si>
  <si>
    <t>40.92124500</t>
  </si>
  <si>
    <t>-90.65349900</t>
  </si>
  <si>
    <t>688527</t>
  </si>
  <si>
    <t>MONMOUTH CRAN 008</t>
  </si>
  <si>
    <t>1120 N. 6Th Street</t>
  </si>
  <si>
    <t>40.92443400</t>
  </si>
  <si>
    <t>-90.64064600</t>
  </si>
  <si>
    <t>688528</t>
  </si>
  <si>
    <t>MONMOUTH CRAN 009</t>
  </si>
  <si>
    <t>1 Courtyard  Boulevard.</t>
  </si>
  <si>
    <t>40.92125556</t>
  </si>
  <si>
    <t>-90.66043889</t>
  </si>
  <si>
    <t>694301</t>
  </si>
  <si>
    <t>3045</t>
  </si>
  <si>
    <t>42.98258300</t>
  </si>
  <si>
    <t>-71.58923600</t>
  </si>
  <si>
    <t>694302</t>
  </si>
  <si>
    <t>3051</t>
  </si>
  <si>
    <t>42.74750000</t>
  </si>
  <si>
    <t>-71.37777778</t>
  </si>
  <si>
    <t>694303</t>
  </si>
  <si>
    <t>3054</t>
  </si>
  <si>
    <t>42.83800000</t>
  </si>
  <si>
    <t>-71.48927800</t>
  </si>
  <si>
    <t>694304</t>
  </si>
  <si>
    <t>Carriage Road</t>
  </si>
  <si>
    <t>3043</t>
  </si>
  <si>
    <t>42.99750000</t>
  </si>
  <si>
    <t>-71.87249988</t>
  </si>
  <si>
    <t>694305</t>
  </si>
  <si>
    <t>1 Mile North Of Holt Park Southeast Of Peterborough</t>
  </si>
  <si>
    <t>3084</t>
  </si>
  <si>
    <t>42.84138889</t>
  </si>
  <si>
    <t>-71.88638889</t>
  </si>
  <si>
    <t>694311</t>
  </si>
  <si>
    <t>Off 114 Toby Hill Road</t>
  </si>
  <si>
    <t>3281</t>
  </si>
  <si>
    <t>43.07277778</t>
  </si>
  <si>
    <t>-71.77750000</t>
  </si>
  <si>
    <t>694312</t>
  </si>
  <si>
    <t>3048</t>
  </si>
  <si>
    <t>42.75277778</t>
  </si>
  <si>
    <t>-71.81166667</t>
  </si>
  <si>
    <t>694314</t>
  </si>
  <si>
    <t>3076</t>
  </si>
  <si>
    <t>42.73147800</t>
  </si>
  <si>
    <t>-71.31392000</t>
  </si>
  <si>
    <t>694316</t>
  </si>
  <si>
    <t>3103</t>
  </si>
  <si>
    <t>42.93425304</t>
  </si>
  <si>
    <t>-71.42090004</t>
  </si>
  <si>
    <t>694317</t>
  </si>
  <si>
    <t>42.80091900</t>
  </si>
  <si>
    <t>-71.55368100</t>
  </si>
  <si>
    <t>694320</t>
  </si>
  <si>
    <t>Birch Circle</t>
  </si>
  <si>
    <t>43.00480602</t>
  </si>
  <si>
    <t>-71.56090296</t>
  </si>
  <si>
    <t>694321</t>
  </si>
  <si>
    <t>3101</t>
  </si>
  <si>
    <t>42.96638889</t>
  </si>
  <si>
    <t>-71.45166667</t>
  </si>
  <si>
    <t>694324</t>
  </si>
  <si>
    <t>3086</t>
  </si>
  <si>
    <t>42.82814196</t>
  </si>
  <si>
    <t>-71.75785284</t>
  </si>
  <si>
    <t>694329</t>
  </si>
  <si>
    <t>3033</t>
  </si>
  <si>
    <t>42.72731100</t>
  </si>
  <si>
    <t>-71.67229416</t>
  </si>
  <si>
    <t>694331</t>
  </si>
  <si>
    <t>3110</t>
  </si>
  <si>
    <t>42.95947500</t>
  </si>
  <si>
    <t>-71.48621700</t>
  </si>
  <si>
    <t>694338</t>
  </si>
  <si>
    <t>3031</t>
  </si>
  <si>
    <t>42.88836400</t>
  </si>
  <si>
    <t>-71.59840300</t>
  </si>
  <si>
    <t>694351</t>
  </si>
  <si>
    <t>43.03616700</t>
  </si>
  <si>
    <t>-71.66244400</t>
  </si>
  <si>
    <t>694353</t>
  </si>
  <si>
    <t>3055</t>
  </si>
  <si>
    <t>42.78984600</t>
  </si>
  <si>
    <t>-71.67341700</t>
  </si>
  <si>
    <t>694363</t>
  </si>
  <si>
    <t>42.95910000</t>
  </si>
  <si>
    <t>-71.43405000</t>
  </si>
  <si>
    <t>751301</t>
  </si>
  <si>
    <t>73505</t>
  </si>
  <si>
    <t>34.61583300</t>
  </si>
  <si>
    <t>-98.34333300</t>
  </si>
  <si>
    <t>751302</t>
  </si>
  <si>
    <t>1.5 Miles North Of Elgin</t>
  </si>
  <si>
    <t>73538</t>
  </si>
  <si>
    <t>34.79916700</t>
  </si>
  <si>
    <t>-98.29416700</t>
  </si>
  <si>
    <t>751303</t>
  </si>
  <si>
    <t>2 Miles South Of Cache</t>
  </si>
  <si>
    <t>73527</t>
  </si>
  <si>
    <t>34.59361100</t>
  </si>
  <si>
    <t>-98.63083300</t>
  </si>
  <si>
    <t>751304</t>
  </si>
  <si>
    <t>12 Mi West Of Intersection Of Us Rts 227  281</t>
  </si>
  <si>
    <t>76305</t>
  </si>
  <si>
    <t>33.97888900</t>
  </si>
  <si>
    <t>-98.55861100</t>
  </si>
  <si>
    <t>751305</t>
  </si>
  <si>
    <t>U.S. Route 287 0.52 Miles West Of Henrietta</t>
  </si>
  <si>
    <t>76365</t>
  </si>
  <si>
    <t>33.81666700</t>
  </si>
  <si>
    <t>-98.22194400</t>
  </si>
  <si>
    <t>751306</t>
  </si>
  <si>
    <t>0.4 Miles North Of Electra Off Us Highway 287</t>
  </si>
  <si>
    <t>76360</t>
  </si>
  <si>
    <t>34.04500000</t>
  </si>
  <si>
    <t>-98.90916700</t>
  </si>
  <si>
    <t>751307</t>
  </si>
  <si>
    <t>.25 Miles West Of Highway 148 &amp; Gilmon Road</t>
  </si>
  <si>
    <t>33.70000000</t>
  </si>
  <si>
    <t>-98.21563900</t>
  </si>
  <si>
    <t>751308</t>
  </si>
  <si>
    <t>4 Miles East Of Intersection Of Hwys 281  287</t>
  </si>
  <si>
    <t>76302</t>
  </si>
  <si>
    <t>33.88333300</t>
  </si>
  <si>
    <t>-98.46638900</t>
  </si>
  <si>
    <t>751309</t>
  </si>
  <si>
    <t>14 Mi North-Northwest Of The Cneter Of Childress</t>
  </si>
  <si>
    <t>79201</t>
  </si>
  <si>
    <t>34.43888900</t>
  </si>
  <si>
    <t>-100.21944400</t>
  </si>
  <si>
    <t>751310</t>
  </si>
  <si>
    <t>7469 F M Road 1949</t>
  </si>
  <si>
    <t>76384</t>
  </si>
  <si>
    <t>34.15305600</t>
  </si>
  <si>
    <t>-99.25388900</t>
  </si>
  <si>
    <t>751311</t>
  </si>
  <si>
    <t>3.3 Miles Ses Of Quanah Off Of Us Route 287</t>
  </si>
  <si>
    <t>79252</t>
  </si>
  <si>
    <t>34.27861100</t>
  </si>
  <si>
    <t>-99.68777800</t>
  </si>
  <si>
    <t>751312</t>
  </si>
  <si>
    <t>0.8 Miles North Of Intersection Of State Roads 25 And 210</t>
  </si>
  <si>
    <t>76351</t>
  </si>
  <si>
    <t>33.60972200</t>
  </si>
  <si>
    <t>-98.66722200</t>
  </si>
  <si>
    <t>751313</t>
  </si>
  <si>
    <t>1 Mile West Of Seymour</t>
  </si>
  <si>
    <t>76380</t>
  </si>
  <si>
    <t>33.58861101</t>
  </si>
  <si>
    <t>-99.23277816</t>
  </si>
  <si>
    <t>751314</t>
  </si>
  <si>
    <t>1.6 Miles East Of Cookietown Off Highway 5</t>
  </si>
  <si>
    <t>73572</t>
  </si>
  <si>
    <t>34.27416700</t>
  </si>
  <si>
    <t>-98.42500000</t>
  </si>
  <si>
    <t>751315</t>
  </si>
  <si>
    <t>State Highway 6Altsokdew01Lso 580482  Altus  Ok 73521</t>
  </si>
  <si>
    <t>73560</t>
  </si>
  <si>
    <t>34.65138900</t>
  </si>
  <si>
    <t>-99.43333308</t>
  </si>
  <si>
    <t>751316</t>
  </si>
  <si>
    <t>5401 12 North N Stlso 580225 Duncan Ok 73533</t>
  </si>
  <si>
    <t>73533</t>
  </si>
  <si>
    <t>34.52805600</t>
  </si>
  <si>
    <t>-97.93000000</t>
  </si>
  <si>
    <t>751317</t>
  </si>
  <si>
    <t>N2180 Road And Highway 3C</t>
  </si>
  <si>
    <t>73570</t>
  </si>
  <si>
    <t>34.50666700</t>
  </si>
  <si>
    <t>-99.08388900</t>
  </si>
  <si>
    <t>751318</t>
  </si>
  <si>
    <t>On State Rt 53 About 2 Mi From Intersec Of Sr 53 And 53A Waurika Ok 73573</t>
  </si>
  <si>
    <t>73529</t>
  </si>
  <si>
    <t>34.34777802</t>
  </si>
  <si>
    <t>-97.88055600</t>
  </si>
  <si>
    <t>751319</t>
  </si>
  <si>
    <t>3 Miles West Of Mangum, .25 Miles South Of State Route 9</t>
  </si>
  <si>
    <t>73554</t>
  </si>
  <si>
    <t>-99.61111100</t>
  </si>
  <si>
    <t>751320</t>
  </si>
  <si>
    <t>12 Mile Southeast Of Memphis</t>
  </si>
  <si>
    <t>79245</t>
  </si>
  <si>
    <t>34.74638901</t>
  </si>
  <si>
    <t>-100.57444420</t>
  </si>
  <si>
    <t>751322</t>
  </si>
  <si>
    <t>86 Miles Southwest Of Turkey</t>
  </si>
  <si>
    <t>79261</t>
  </si>
  <si>
    <t>34.46972200</t>
  </si>
  <si>
    <t>-100.77083320</t>
  </si>
  <si>
    <t>751323</t>
  </si>
  <si>
    <t>1.15 Miles South Of Truscott</t>
  </si>
  <si>
    <t>76383</t>
  </si>
  <si>
    <t>33.77429200</t>
  </si>
  <si>
    <t>-99.80566700</t>
  </si>
  <si>
    <t>751324</t>
  </si>
  <si>
    <t>4.35 Miles West Of Ryan</t>
  </si>
  <si>
    <t>73565</t>
  </si>
  <si>
    <t>34.01388900</t>
  </si>
  <si>
    <t>-97.84333300</t>
  </si>
  <si>
    <t>751325</t>
  </si>
  <si>
    <t>6 Miles East Northeast From Frederick</t>
  </si>
  <si>
    <t>73542</t>
  </si>
  <si>
    <t>34.40722200</t>
  </si>
  <si>
    <t>-98.90694400</t>
  </si>
  <si>
    <t>751326</t>
  </si>
  <si>
    <t>.87 Miles Southwest Of Velma</t>
  </si>
  <si>
    <t>73553</t>
  </si>
  <si>
    <t>34.47694400</t>
  </si>
  <si>
    <t>-97.63361100</t>
  </si>
  <si>
    <t>751327</t>
  </si>
  <si>
    <t>E1540 Road At N1680 Road</t>
  </si>
  <si>
    <t>73550</t>
  </si>
  <si>
    <t>34.78416700</t>
  </si>
  <si>
    <t>-99.95694400</t>
  </si>
  <si>
    <t>751328</t>
  </si>
  <si>
    <t>1601 Northwest 40Th St Lawton Ok 73505</t>
  </si>
  <si>
    <t>34.62583302</t>
  </si>
  <si>
    <t>-98.44194400</t>
  </si>
  <si>
    <t>751329</t>
  </si>
  <si>
    <t>75 Miles North Of Us Rt 62 Altus  Ok 73531</t>
  </si>
  <si>
    <t>73521</t>
  </si>
  <si>
    <t>34.63222200</t>
  </si>
  <si>
    <t>-99.30666700</t>
  </si>
  <si>
    <t>751330</t>
  </si>
  <si>
    <t>1.97 Miles Southwest Of Junction Of Highway 8 And Us 70</t>
  </si>
  <si>
    <t>73573</t>
  </si>
  <si>
    <t>34.14361100</t>
  </si>
  <si>
    <t>-98.02777800</t>
  </si>
  <si>
    <t>751331</t>
  </si>
  <si>
    <t>34 Mi South Of Intersect Of Southwest Parkway  Lake Road</t>
  </si>
  <si>
    <t>76301</t>
  </si>
  <si>
    <t>33.84305600</t>
  </si>
  <si>
    <t>-98.53222200</t>
  </si>
  <si>
    <t>751332</t>
  </si>
  <si>
    <t>73507</t>
  </si>
  <si>
    <t>34.61527800</t>
  </si>
  <si>
    <t>-98.39055600</t>
  </si>
  <si>
    <t>751333</t>
  </si>
  <si>
    <t>Northwest Corner At Intersection Of Atlantic Avenue  Ruby Avenue</t>
  </si>
  <si>
    <t>76367</t>
  </si>
  <si>
    <t>33.94805600</t>
  </si>
  <si>
    <t>-98.65555600</t>
  </si>
  <si>
    <t>751334</t>
  </si>
  <si>
    <t>76354</t>
  </si>
  <si>
    <t>34.07305600</t>
  </si>
  <si>
    <t>-98.55250000</t>
  </si>
  <si>
    <t>751335</t>
  </si>
  <si>
    <t>1650 Randolph Road Ft Sill Ok 73503</t>
  </si>
  <si>
    <t>Ft Sill</t>
  </si>
  <si>
    <t>73503</t>
  </si>
  <si>
    <t>34.67361100</t>
  </si>
  <si>
    <t>-98.40694400</t>
  </si>
  <si>
    <t>751336</t>
  </si>
  <si>
    <t>76306</t>
  </si>
  <si>
    <t>33.91972200</t>
  </si>
  <si>
    <t>-98.49944400</t>
  </si>
  <si>
    <t>751337</t>
  </si>
  <si>
    <t>33.91027800</t>
  </si>
  <si>
    <t>-98.34166700</t>
  </si>
  <si>
    <t>751338</t>
  </si>
  <si>
    <t>Hwy 11  Hwy 277</t>
  </si>
  <si>
    <t>76310</t>
  </si>
  <si>
    <t>33.87833300</t>
  </si>
  <si>
    <t>-98.57777800</t>
  </si>
  <si>
    <t>751339</t>
  </si>
  <si>
    <t>Almost 2 Miles Northwest Of Petrolia</t>
  </si>
  <si>
    <t>76377</t>
  </si>
  <si>
    <t>34.04111100</t>
  </si>
  <si>
    <t>-98.24861100</t>
  </si>
  <si>
    <t>751340</t>
  </si>
  <si>
    <t>10 Miles Northwest Of Duncan</t>
  </si>
  <si>
    <t>34.56055600</t>
  </si>
  <si>
    <t>-98.12500000</t>
  </si>
  <si>
    <t>751341</t>
  </si>
  <si>
    <t>Hwy 277  Hwy 281 Geronimo Ok 73543</t>
  </si>
  <si>
    <t>73543</t>
  </si>
  <si>
    <t>34.49805600</t>
  </si>
  <si>
    <t>-98.39944404</t>
  </si>
  <si>
    <t>751342</t>
  </si>
  <si>
    <t>112 Miles North Of Bellevue Tx Hwy 287</t>
  </si>
  <si>
    <t>76228</t>
  </si>
  <si>
    <t>33.65444400</t>
  </si>
  <si>
    <t>-98.04777800</t>
  </si>
  <si>
    <t>751343</t>
  </si>
  <si>
    <t>1/2 Mile From Marlow Ok, On Highway 81 North</t>
  </si>
  <si>
    <t>73055</t>
  </si>
  <si>
    <t>34.67305600</t>
  </si>
  <si>
    <t>-97.96055600</t>
  </si>
  <si>
    <t>751346</t>
  </si>
  <si>
    <t>17 Mile North West Of Seymour</t>
  </si>
  <si>
    <t>76366</t>
  </si>
  <si>
    <t>33.82762800</t>
  </si>
  <si>
    <t>-98.74127500</t>
  </si>
  <si>
    <t>751347</t>
  </si>
  <si>
    <t>609 A South Sheridan</t>
  </si>
  <si>
    <t>34.60280600</t>
  </si>
  <si>
    <t>-98.42300000</t>
  </si>
  <si>
    <t>751349</t>
  </si>
  <si>
    <t>34.66916700</t>
  </si>
  <si>
    <t>-99.33250000</t>
  </si>
  <si>
    <t>751350</t>
  </si>
  <si>
    <t>1926A West Bois Darc  Duncan  Ok 73533</t>
  </si>
  <si>
    <t>34.49107200</t>
  </si>
  <si>
    <t>-97.97358312</t>
  </si>
  <si>
    <t>751351</t>
  </si>
  <si>
    <t>34.37666700</t>
  </si>
  <si>
    <t>-99.02888900</t>
  </si>
  <si>
    <t>751352</t>
  </si>
  <si>
    <t>701 Southwest 82Nd Street Lawton Ok 73505</t>
  </si>
  <si>
    <t>34.60222200</t>
  </si>
  <si>
    <t>-98.49305600</t>
  </si>
  <si>
    <t>751353</t>
  </si>
  <si>
    <t>631 12 North 1St St  Walters  Ok 73572</t>
  </si>
  <si>
    <t>34.36444404</t>
  </si>
  <si>
    <t>-98.30388900</t>
  </si>
  <si>
    <t>751356</t>
  </si>
  <si>
    <t>1609 North 29Th Street</t>
  </si>
  <si>
    <t>34.52583300</t>
  </si>
  <si>
    <t>-97.98527800</t>
  </si>
  <si>
    <t>751357</t>
  </si>
  <si>
    <t>73546</t>
  </si>
  <si>
    <t>34.24222200</t>
  </si>
  <si>
    <t>-98.67777800</t>
  </si>
  <si>
    <t>751358</t>
  </si>
  <si>
    <t>065 Mi West Of Vernon</t>
  </si>
  <si>
    <t>34.16389000</t>
  </si>
  <si>
    <t>-99.32694400</t>
  </si>
  <si>
    <t>751365</t>
  </si>
  <si>
    <t>Se 14 Of The Southwest 14 Of Section 30 Twonship 4S</t>
  </si>
  <si>
    <t>34.17361100</t>
  </si>
  <si>
    <t>-97.55638900</t>
  </si>
  <si>
    <t>751370</t>
  </si>
  <si>
    <t>12244 Us Highway 287 North</t>
  </si>
  <si>
    <t>34.34503600</t>
  </si>
  <si>
    <t>-99.92446700</t>
  </si>
  <si>
    <t>751372</t>
  </si>
  <si>
    <t>On County Hwy 115 North Of State Hwy 36</t>
  </si>
  <si>
    <t>73528</t>
  </si>
  <si>
    <t>34.42825000</t>
  </si>
  <si>
    <t>-98.64352800</t>
  </si>
  <si>
    <t>751375</t>
  </si>
  <si>
    <t>76379</t>
  </si>
  <si>
    <t>33.64404200</t>
  </si>
  <si>
    <t>-98.46295600</t>
  </si>
  <si>
    <t>751376</t>
  </si>
  <si>
    <t>17573 Us Highway 283</t>
  </si>
  <si>
    <t>75539</t>
  </si>
  <si>
    <t>34.46938889</t>
  </si>
  <si>
    <t>-99.33426667</t>
  </si>
  <si>
    <t>751377</t>
  </si>
  <si>
    <t>18114 Us Highway 82</t>
  </si>
  <si>
    <t>33.69361900</t>
  </si>
  <si>
    <t>-98.97563900</t>
  </si>
  <si>
    <t>751378</t>
  </si>
  <si>
    <t>05 Miles South Of The Intersection Of I44 And Hwy 70 Along N2510 Road</t>
  </si>
  <si>
    <t>73562</t>
  </si>
  <si>
    <t>34.16661389</t>
  </si>
  <si>
    <t>-98.50455000</t>
  </si>
  <si>
    <t>751382</t>
  </si>
  <si>
    <t>Northwest Corner Of South 6Th  West Maple Avenue</t>
  </si>
  <si>
    <t>34.50002200</t>
  </si>
  <si>
    <t>-97.95456700</t>
  </si>
  <si>
    <t>751391</t>
  </si>
  <si>
    <t>73537</t>
  </si>
  <si>
    <t>34.47978100</t>
  </si>
  <si>
    <t>-99.63105800</t>
  </si>
  <si>
    <t>751393</t>
  </si>
  <si>
    <t>6745 Northwest Atlanta Avenue</t>
  </si>
  <si>
    <t>34.62544400</t>
  </si>
  <si>
    <t>-98.47858330</t>
  </si>
  <si>
    <t>751397</t>
  </si>
  <si>
    <t>79233</t>
  </si>
  <si>
    <t>34.53230600</t>
  </si>
  <si>
    <t>-100.41678300</t>
  </si>
  <si>
    <t>751398</t>
  </si>
  <si>
    <t>506 East Vivian</t>
  </si>
  <si>
    <t>34.68966100</t>
  </si>
  <si>
    <t>-99.91297500</t>
  </si>
  <si>
    <t>751401</t>
  </si>
  <si>
    <t>34.62293900</t>
  </si>
  <si>
    <t>-97.86077200</t>
  </si>
  <si>
    <t>751404</t>
  </si>
  <si>
    <t>34.47894444</t>
  </si>
  <si>
    <t>-97.76851111</t>
  </si>
  <si>
    <t>751410</t>
  </si>
  <si>
    <t>34.01532500</t>
  </si>
  <si>
    <t>-97.94455000</t>
  </si>
  <si>
    <t>751420</t>
  </si>
  <si>
    <t>34.36031000</t>
  </si>
  <si>
    <t>-97.97430600</t>
  </si>
  <si>
    <t>751421</t>
  </si>
  <si>
    <t>2914 Jacksboro Hwy</t>
  </si>
  <si>
    <t>33.88546400</t>
  </si>
  <si>
    <t>-98.49416600</t>
  </si>
  <si>
    <t>751427</t>
  </si>
  <si>
    <t>6515 Gregg Road</t>
  </si>
  <si>
    <t>33.84285917</t>
  </si>
  <si>
    <t>-98.58798333</t>
  </si>
  <si>
    <t>751432</t>
  </si>
  <si>
    <t>PLEASANT VALLEY</t>
  </si>
  <si>
    <t>946-C Springlake Road</t>
  </si>
  <si>
    <t>33.93482200</t>
  </si>
  <si>
    <t>-98.56829400</t>
  </si>
  <si>
    <t>751433</t>
  </si>
  <si>
    <t>FARGO</t>
  </si>
  <si>
    <t>20741 Cr 101</t>
  </si>
  <si>
    <t>34.34510000</t>
  </si>
  <si>
    <t>-99.35101100</t>
  </si>
  <si>
    <t>751435</t>
  </si>
  <si>
    <t>EMPIRE CITY</t>
  </si>
  <si>
    <t>280439 East 1770 Road</t>
  </si>
  <si>
    <t>34.44617800</t>
  </si>
  <si>
    <t>-97.99205800</t>
  </si>
  <si>
    <t>751436</t>
  </si>
  <si>
    <t>LAWTON RESERVOIR</t>
  </si>
  <si>
    <t>11919 Northwest Cache Road</t>
  </si>
  <si>
    <t>73501</t>
  </si>
  <si>
    <t>34.62311200</t>
  </si>
  <si>
    <t>-98.53791100</t>
  </si>
  <si>
    <t>751444</t>
  </si>
  <si>
    <t>73544</t>
  </si>
  <si>
    <t>34.66781000</t>
  </si>
  <si>
    <t>-99.75250000</t>
  </si>
  <si>
    <t>751445</t>
  </si>
  <si>
    <t>19055 East Cr 162</t>
  </si>
  <si>
    <t>73532</t>
  </si>
  <si>
    <t>34.66703000</t>
  </si>
  <si>
    <t>-99.57000000</t>
  </si>
  <si>
    <t>757301</t>
  </si>
  <si>
    <t>1.9 Miles Northeast Of Kieffer</t>
  </si>
  <si>
    <t>24991</t>
  </si>
  <si>
    <t>37.95400800</t>
  </si>
  <si>
    <t>-80.57591712</t>
  </si>
  <si>
    <t>757303</t>
  </si>
  <si>
    <t>2.9 Miles Southeast Of Asbury</t>
  </si>
  <si>
    <t>24901</t>
  </si>
  <si>
    <t>37.79289999</t>
  </si>
  <si>
    <t>-80.51896692</t>
  </si>
  <si>
    <t>757304</t>
  </si>
  <si>
    <t>Behind Box 209A On Fitzpatrick Road</t>
  </si>
  <si>
    <t>25801</t>
  </si>
  <si>
    <t>37.75751800</t>
  </si>
  <si>
    <t>-81.20543900</t>
  </si>
  <si>
    <t>757305</t>
  </si>
  <si>
    <t>04 Mi West Of Gardiner</t>
  </si>
  <si>
    <t>24740</t>
  </si>
  <si>
    <t>37.42456402</t>
  </si>
  <si>
    <t>-81.08120307</t>
  </si>
  <si>
    <t>757306</t>
  </si>
  <si>
    <t>22 Mi Ene Of Pluto</t>
  </si>
  <si>
    <t>Pluto</t>
  </si>
  <si>
    <t>25951</t>
  </si>
  <si>
    <t>37.71484200</t>
  </si>
  <si>
    <t>-80.95277777</t>
  </si>
  <si>
    <t>757307</t>
  </si>
  <si>
    <t>E By Se For 2 Milles</t>
  </si>
  <si>
    <t>24701</t>
  </si>
  <si>
    <t>37.25483903</t>
  </si>
  <si>
    <t>-81.18342792</t>
  </si>
  <si>
    <t>757308</t>
  </si>
  <si>
    <t>West By Northwest From White Sulphur For 2 Miles</t>
  </si>
  <si>
    <t>24986</t>
  </si>
  <si>
    <t>37.81194498</t>
  </si>
  <si>
    <t>-80.33833296</t>
  </si>
  <si>
    <t>757309</t>
  </si>
  <si>
    <t>25866</t>
  </si>
  <si>
    <t>38.01705597</t>
  </si>
  <si>
    <t>-81.16093584</t>
  </si>
  <si>
    <t>757310</t>
  </si>
  <si>
    <t>05 Mi Siouth Of Hico</t>
  </si>
  <si>
    <t>25854</t>
  </si>
  <si>
    <t>38.08823300</t>
  </si>
  <si>
    <t>-80.98398600</t>
  </si>
  <si>
    <t>757311</t>
  </si>
  <si>
    <t>25 Mi South Of Green Sulphur Springs</t>
  </si>
  <si>
    <t>25985</t>
  </si>
  <si>
    <t>37.78261902</t>
  </si>
  <si>
    <t>-80.83703304</t>
  </si>
  <si>
    <t>757312</t>
  </si>
  <si>
    <t>25918</t>
  </si>
  <si>
    <t>37.76425800</t>
  </si>
  <si>
    <t>-80.97677330</t>
  </si>
  <si>
    <t>757313</t>
  </si>
  <si>
    <t>15 Mi Northwest Of Flat Top</t>
  </si>
  <si>
    <t>25841</t>
  </si>
  <si>
    <t>37.59400602</t>
  </si>
  <si>
    <t>-81.10815012</t>
  </si>
  <si>
    <t>757314</t>
  </si>
  <si>
    <t>Elk Knobb Road</t>
  </si>
  <si>
    <t>29591</t>
  </si>
  <si>
    <t>37.66845299</t>
  </si>
  <si>
    <t>-80.86591912</t>
  </si>
  <si>
    <t>757315</t>
  </si>
  <si>
    <t>25836</t>
  </si>
  <si>
    <t>37.76662798</t>
  </si>
  <si>
    <t>-81.29010315</t>
  </si>
  <si>
    <t>757316</t>
  </si>
  <si>
    <t>37.71952200</t>
  </si>
  <si>
    <t>-81.11401400</t>
  </si>
  <si>
    <t>757317</t>
  </si>
  <si>
    <t>25880</t>
  </si>
  <si>
    <t>37.84316906</t>
  </si>
  <si>
    <t>-81.19565789</t>
  </si>
  <si>
    <t>757318</t>
  </si>
  <si>
    <t>24712</t>
  </si>
  <si>
    <t>37.32845301</t>
  </si>
  <si>
    <t>-81.10620288</t>
  </si>
  <si>
    <t>757319</t>
  </si>
  <si>
    <t>24977</t>
  </si>
  <si>
    <t>37.97317201</t>
  </si>
  <si>
    <t>-80.73925597</t>
  </si>
  <si>
    <t>757322</t>
  </si>
  <si>
    <t>24983</t>
  </si>
  <si>
    <t>37.63206706</t>
  </si>
  <si>
    <t>-80.56507215</t>
  </si>
  <si>
    <t>757325</t>
  </si>
  <si>
    <t>Rt 19  No 17959</t>
  </si>
  <si>
    <t>25820</t>
  </si>
  <si>
    <t>37.51502500</t>
  </si>
  <si>
    <t>-81.10973888</t>
  </si>
  <si>
    <t>757326</t>
  </si>
  <si>
    <t>Rural Route 6 Box 515</t>
  </si>
  <si>
    <t>37.31722807</t>
  </si>
  <si>
    <t>-81.06961104</t>
  </si>
  <si>
    <t>757328</t>
  </si>
  <si>
    <t>37.35805000</t>
  </si>
  <si>
    <t>-81.11077500</t>
  </si>
  <si>
    <t>757333</t>
  </si>
  <si>
    <t>37.80158333</t>
  </si>
  <si>
    <t>-80.29849167</t>
  </si>
  <si>
    <t>757335</t>
  </si>
  <si>
    <t>25840</t>
  </si>
  <si>
    <t>37.99542000</t>
  </si>
  <si>
    <t>-81.12494000</t>
  </si>
  <si>
    <t>757341</t>
  </si>
  <si>
    <t>25813</t>
  </si>
  <si>
    <t>37.78576800</t>
  </si>
  <si>
    <t>-81.11509900</t>
  </si>
  <si>
    <t>757352</t>
  </si>
  <si>
    <t>Strip Mines Road</t>
  </si>
  <si>
    <t>25986</t>
  </si>
  <si>
    <t>37.88491897</t>
  </si>
  <si>
    <t>-80.77325618</t>
  </si>
  <si>
    <t>757360</t>
  </si>
  <si>
    <t>25844</t>
  </si>
  <si>
    <t>37.80661401</t>
  </si>
  <si>
    <t>-81.37659204</t>
  </si>
  <si>
    <t>757361</t>
  </si>
  <si>
    <t>Rt 2 Box 506</t>
  </si>
  <si>
    <t>24963</t>
  </si>
  <si>
    <t>37.40005000</t>
  </si>
  <si>
    <t>-80.78018900</t>
  </si>
  <si>
    <t>757366</t>
  </si>
  <si>
    <t>24981</t>
  </si>
  <si>
    <t>37.63615833</t>
  </si>
  <si>
    <t>-80.71245278</t>
  </si>
  <si>
    <t>757374</t>
  </si>
  <si>
    <t>1052 Orchard Road 24918</t>
  </si>
  <si>
    <t>24918</t>
  </si>
  <si>
    <t>37.47485600</t>
  </si>
  <si>
    <t>-80.76078900</t>
  </si>
  <si>
    <t>760302</t>
  </si>
  <si>
    <t>52625</t>
  </si>
  <si>
    <t>40.69140300</t>
  </si>
  <si>
    <t>-91.56056688</t>
  </si>
  <si>
    <t>760303</t>
  </si>
  <si>
    <t>62358</t>
  </si>
  <si>
    <t>40.58898200</t>
  </si>
  <si>
    <t>-91.30815100</t>
  </si>
  <si>
    <t>760304</t>
  </si>
  <si>
    <t>52632</t>
  </si>
  <si>
    <t>40.39890800</t>
  </si>
  <si>
    <t>-91.43419000</t>
  </si>
  <si>
    <t>760305</t>
  </si>
  <si>
    <t>2214 Old Hwy 218</t>
  </si>
  <si>
    <t>52641</t>
  </si>
  <si>
    <t>40.98236000</t>
  </si>
  <si>
    <t>-91.55527000</t>
  </si>
  <si>
    <t>760306</t>
  </si>
  <si>
    <t>52761</t>
  </si>
  <si>
    <t>41.45945598</t>
  </si>
  <si>
    <t>-91.00724184</t>
  </si>
  <si>
    <t>760307</t>
  </si>
  <si>
    <t>52653</t>
  </si>
  <si>
    <t>41.08334697</t>
  </si>
  <si>
    <t>-91.16946108</t>
  </si>
  <si>
    <t>760310</t>
  </si>
  <si>
    <t>50157</t>
  </si>
  <si>
    <t>41.74638300</t>
  </si>
  <si>
    <t>-92.57268600</t>
  </si>
  <si>
    <t>760313</t>
  </si>
  <si>
    <t>7302 East 36Th St S</t>
  </si>
  <si>
    <t>50208</t>
  </si>
  <si>
    <t>41.60692800</t>
  </si>
  <si>
    <t>-93.00892200</t>
  </si>
  <si>
    <t>760314</t>
  </si>
  <si>
    <t>21485 185Th Av</t>
  </si>
  <si>
    <t>52591</t>
  </si>
  <si>
    <t>41.34417804</t>
  </si>
  <si>
    <t>-92.24935200</t>
  </si>
  <si>
    <t>760315</t>
  </si>
  <si>
    <t>2670 Larch Avenue</t>
  </si>
  <si>
    <t>52353</t>
  </si>
  <si>
    <t>41.26752000</t>
  </si>
  <si>
    <t>-91.73685000</t>
  </si>
  <si>
    <t>760316</t>
  </si>
  <si>
    <t>2049 247Th Street</t>
  </si>
  <si>
    <t>52361</t>
  </si>
  <si>
    <t>41.64936900</t>
  </si>
  <si>
    <t>-92.09626400</t>
  </si>
  <si>
    <t>760317</t>
  </si>
  <si>
    <t>50627</t>
  </si>
  <si>
    <t>42.39664200</t>
  </si>
  <si>
    <t>-93.06833616</t>
  </si>
  <si>
    <t>760318</t>
  </si>
  <si>
    <t>50638</t>
  </si>
  <si>
    <t>42.39275796</t>
  </si>
  <si>
    <t>-92.71056384</t>
  </si>
  <si>
    <t>760319</t>
  </si>
  <si>
    <t>11123 J Av</t>
  </si>
  <si>
    <t>50126</t>
  </si>
  <si>
    <t>42.54027000</t>
  </si>
  <si>
    <t>-93.30165800</t>
  </si>
  <si>
    <t>760321</t>
  </si>
  <si>
    <t>50230</t>
  </si>
  <si>
    <t>42.28608600</t>
  </si>
  <si>
    <t>-93.44487000</t>
  </si>
  <si>
    <t>760322</t>
  </si>
  <si>
    <t>50675</t>
  </si>
  <si>
    <t>42.16414722</t>
  </si>
  <si>
    <t>-92.51278611</t>
  </si>
  <si>
    <t>760323</t>
  </si>
  <si>
    <t>6822 20Th Avenue</t>
  </si>
  <si>
    <t>52346</t>
  </si>
  <si>
    <t>42.03277497</t>
  </si>
  <si>
    <t>-92.10363084</t>
  </si>
  <si>
    <t>760324</t>
  </si>
  <si>
    <t>52242</t>
  </si>
  <si>
    <t>41.67566900</t>
  </si>
  <si>
    <t>-91.61686000</t>
  </si>
  <si>
    <t>760325</t>
  </si>
  <si>
    <t>4666 Herbert Hoover Highway</t>
  </si>
  <si>
    <t>52240</t>
  </si>
  <si>
    <t>41.67416700</t>
  </si>
  <si>
    <t>-91.47583008</t>
  </si>
  <si>
    <t>760326</t>
  </si>
  <si>
    <t>West Butlington</t>
  </si>
  <si>
    <t>52655</t>
  </si>
  <si>
    <t>40.83192000</t>
  </si>
  <si>
    <t>-91.16847200</t>
  </si>
  <si>
    <t>760328</t>
  </si>
  <si>
    <t>52347</t>
  </si>
  <si>
    <t>41.71581944</t>
  </si>
  <si>
    <t>-92.28945833</t>
  </si>
  <si>
    <t>760329</t>
  </si>
  <si>
    <t>52339</t>
  </si>
  <si>
    <t>41.99387202</t>
  </si>
  <si>
    <t>-92.60778888</t>
  </si>
  <si>
    <t>760330</t>
  </si>
  <si>
    <t>108 East 140Th Street North</t>
  </si>
  <si>
    <t>50112</t>
  </si>
  <si>
    <t>41.69637198</t>
  </si>
  <si>
    <t>-92.80416888</t>
  </si>
  <si>
    <t>760331</t>
  </si>
  <si>
    <t>2424 Osburn Avenue</t>
  </si>
  <si>
    <t>52577</t>
  </si>
  <si>
    <t>41.30249000</t>
  </si>
  <si>
    <t>-92.59728000</t>
  </si>
  <si>
    <t>760333</t>
  </si>
  <si>
    <t>52338</t>
  </si>
  <si>
    <t>41.83500000</t>
  </si>
  <si>
    <t>-91.66666400</t>
  </si>
  <si>
    <t>760334</t>
  </si>
  <si>
    <t>1165 330Th Street</t>
  </si>
  <si>
    <t>50234</t>
  </si>
  <si>
    <t>41.87838000</t>
  </si>
  <si>
    <t>-93.20728000</t>
  </si>
  <si>
    <t>760337</t>
  </si>
  <si>
    <t>2326 61St Street</t>
  </si>
  <si>
    <t>52349</t>
  </si>
  <si>
    <t>42.14387500</t>
  </si>
  <si>
    <t>-92.04204000</t>
  </si>
  <si>
    <t>760338</t>
  </si>
  <si>
    <t>2395 Hwy 218</t>
  </si>
  <si>
    <t>52201</t>
  </si>
  <si>
    <t>41.31068000</t>
  </si>
  <si>
    <t>-91.54390000</t>
  </si>
  <si>
    <t>760339</t>
  </si>
  <si>
    <t>1740  West 32Nd Street South</t>
  </si>
  <si>
    <t>41.68373000</t>
  </si>
  <si>
    <t>-93.09035592</t>
  </si>
  <si>
    <t>760340</t>
  </si>
  <si>
    <t>50171</t>
  </si>
  <si>
    <t>41.56972222</t>
  </si>
  <si>
    <t>-92.54050000</t>
  </si>
  <si>
    <t>760341</t>
  </si>
  <si>
    <t>2996 105Th Street</t>
  </si>
  <si>
    <t>52327</t>
  </si>
  <si>
    <t>41.50701000</t>
  </si>
  <si>
    <t>-91.56269000</t>
  </si>
  <si>
    <t>760342</t>
  </si>
  <si>
    <t>3322 Hwy 6 Trl</t>
  </si>
  <si>
    <t>52236</t>
  </si>
  <si>
    <t>41.75862000</t>
  </si>
  <si>
    <t>-91.84696200</t>
  </si>
  <si>
    <t>760343</t>
  </si>
  <si>
    <t>50621</t>
  </si>
  <si>
    <t>42.20470600</t>
  </si>
  <si>
    <t>-92.86640000</t>
  </si>
  <si>
    <t>760348</t>
  </si>
  <si>
    <t>313 Hwy G40</t>
  </si>
  <si>
    <t>50225</t>
  </si>
  <si>
    <t>41.38303302</t>
  </si>
  <si>
    <t>-93.28916916</t>
  </si>
  <si>
    <t>760349</t>
  </si>
  <si>
    <t>52658</t>
  </si>
  <si>
    <t>40.73335002</t>
  </si>
  <si>
    <t>-91.25265312</t>
  </si>
  <si>
    <t>760351</t>
  </si>
  <si>
    <t>52225</t>
  </si>
  <si>
    <t>41.98248603</t>
  </si>
  <si>
    <t>-92.29917816</t>
  </si>
  <si>
    <t>760352</t>
  </si>
  <si>
    <t>50228</t>
  </si>
  <si>
    <t>41.59619000</t>
  </si>
  <si>
    <t>-93.21744000</t>
  </si>
  <si>
    <t>760356</t>
  </si>
  <si>
    <t>633 6Th Avenue</t>
  </si>
  <si>
    <t>41.74589000</t>
  </si>
  <si>
    <t>-92.74685556</t>
  </si>
  <si>
    <t>760359</t>
  </si>
  <si>
    <t>1896 Racine Avenue Ne</t>
  </si>
  <si>
    <t>52333</t>
  </si>
  <si>
    <t>41.79569722</t>
  </si>
  <si>
    <t>-91.50038900</t>
  </si>
  <si>
    <t>760360</t>
  </si>
  <si>
    <t>2048 West 100Th Street North</t>
  </si>
  <si>
    <t>50054</t>
  </si>
  <si>
    <t>41.71858902</t>
  </si>
  <si>
    <t>-93.23124696</t>
  </si>
  <si>
    <t>760361</t>
  </si>
  <si>
    <t>No 661 Hwy T14</t>
  </si>
  <si>
    <t>50219</t>
  </si>
  <si>
    <t>41.42981000</t>
  </si>
  <si>
    <t>-92.91761000</t>
  </si>
  <si>
    <t>760362</t>
  </si>
  <si>
    <t>7244 31St Avenue</t>
  </si>
  <si>
    <t>52206</t>
  </si>
  <si>
    <t>41.97193056</t>
  </si>
  <si>
    <t>-91.89085278</t>
  </si>
  <si>
    <t>760363</t>
  </si>
  <si>
    <t>3374 78Th Street</t>
  </si>
  <si>
    <t>52318</t>
  </si>
  <si>
    <t>41.89065000</t>
  </si>
  <si>
    <t>-91.83724200</t>
  </si>
  <si>
    <t>760364</t>
  </si>
  <si>
    <t>3189 297Th Street</t>
  </si>
  <si>
    <t>52621</t>
  </si>
  <si>
    <t>41.21651500</t>
  </si>
  <si>
    <t>-91.52739722</t>
  </si>
  <si>
    <t>760365</t>
  </si>
  <si>
    <t>4281 Naples Avenue Sw</t>
  </si>
  <si>
    <t>41.62316500</t>
  </si>
  <si>
    <t>-91.57064167</t>
  </si>
  <si>
    <t>760367</t>
  </si>
  <si>
    <t>41.39240301</t>
  </si>
  <si>
    <t>-91.08974988</t>
  </si>
  <si>
    <t>760368</t>
  </si>
  <si>
    <t>18435  110Th Street</t>
  </si>
  <si>
    <t>52623</t>
  </si>
  <si>
    <t>40.84111000</t>
  </si>
  <si>
    <t>-91.28298000</t>
  </si>
  <si>
    <t>760369</t>
  </si>
  <si>
    <t>1005 Hwy 218</t>
  </si>
  <si>
    <t>52649</t>
  </si>
  <si>
    <t>40.81331097</t>
  </si>
  <si>
    <t>-91.56643596</t>
  </si>
  <si>
    <t>760370</t>
  </si>
  <si>
    <t>4172 170Th Avenue</t>
  </si>
  <si>
    <t>52211</t>
  </si>
  <si>
    <t>41.69244444</t>
  </si>
  <si>
    <t>-92.45651944</t>
  </si>
  <si>
    <t>760371</t>
  </si>
  <si>
    <t>41.64058333</t>
  </si>
  <si>
    <t>-91.49358333</t>
  </si>
  <si>
    <t>760373</t>
  </si>
  <si>
    <t>52334</t>
  </si>
  <si>
    <t>41.68628611</t>
  </si>
  <si>
    <t>-91.97026111</t>
  </si>
  <si>
    <t>760375</t>
  </si>
  <si>
    <t>50247</t>
  </si>
  <si>
    <t>42.00477000</t>
  </si>
  <si>
    <t>-93.16250000</t>
  </si>
  <si>
    <t>760377</t>
  </si>
  <si>
    <t>41.25425796</t>
  </si>
  <si>
    <t>-92.64305916</t>
  </si>
  <si>
    <t>760378</t>
  </si>
  <si>
    <t>7310 19Th Avenue</t>
  </si>
  <si>
    <t>52209</t>
  </si>
  <si>
    <t>41.96174697</t>
  </si>
  <si>
    <t>-92.12304708</t>
  </si>
  <si>
    <t>760380</t>
  </si>
  <si>
    <t>50624</t>
  </si>
  <si>
    <t>42.46016667</t>
  </si>
  <si>
    <t>-92.57211111</t>
  </si>
  <si>
    <t>760383</t>
  </si>
  <si>
    <t>2176 Angle Road Sw</t>
  </si>
  <si>
    <t>52247</t>
  </si>
  <si>
    <t>41.58300000</t>
  </si>
  <si>
    <t>-91.71510000</t>
  </si>
  <si>
    <t>760384</t>
  </si>
  <si>
    <t>41.73800004</t>
  </si>
  <si>
    <t>-91.47130596</t>
  </si>
  <si>
    <t>760385</t>
  </si>
  <si>
    <t>50170</t>
  </si>
  <si>
    <t>41.51031000</t>
  </si>
  <si>
    <t>-93.11015000</t>
  </si>
  <si>
    <t>760386</t>
  </si>
  <si>
    <t>5453 32Nd Avenue</t>
  </si>
  <si>
    <t>52345</t>
  </si>
  <si>
    <t>42.23207502</t>
  </si>
  <si>
    <t>-91.87165008</t>
  </si>
  <si>
    <t>760387</t>
  </si>
  <si>
    <t>2681 122Nd Street</t>
  </si>
  <si>
    <t>52778</t>
  </si>
  <si>
    <t>41.56019000</t>
  </si>
  <si>
    <t>-91.04109000</t>
  </si>
  <si>
    <t>760388</t>
  </si>
  <si>
    <t>3008 260Th Avenue</t>
  </si>
  <si>
    <t>52639</t>
  </si>
  <si>
    <t>40.52199000</t>
  </si>
  <si>
    <t>-91.40830600</t>
  </si>
  <si>
    <t>760390</t>
  </si>
  <si>
    <t>222 1St Street</t>
  </si>
  <si>
    <t>52241</t>
  </si>
  <si>
    <t>41.66808333</t>
  </si>
  <si>
    <t>-91.56964167</t>
  </si>
  <si>
    <t>760391</t>
  </si>
  <si>
    <t>100 South 18Th Avenue</t>
  </si>
  <si>
    <t>50158</t>
  </si>
  <si>
    <t>42.04716700</t>
  </si>
  <si>
    <t>-92.88275000</t>
  </si>
  <si>
    <t>760392</t>
  </si>
  <si>
    <t>3311 Rr Avenue</t>
  </si>
  <si>
    <t>52215</t>
  </si>
  <si>
    <t>41.96267199</t>
  </si>
  <si>
    <t>-92.42425584</t>
  </si>
  <si>
    <t>760393</t>
  </si>
  <si>
    <t>52645</t>
  </si>
  <si>
    <t>40.92602796</t>
  </si>
  <si>
    <t>-91.42672212</t>
  </si>
  <si>
    <t>760394</t>
  </si>
  <si>
    <t>41.45752800</t>
  </si>
  <si>
    <t>-91.71780408</t>
  </si>
  <si>
    <t>760398</t>
  </si>
  <si>
    <t>41.44308300</t>
  </si>
  <si>
    <t>-91.12047192</t>
  </si>
  <si>
    <t>760400</t>
  </si>
  <si>
    <t>468 Roberts Ferry Road</t>
  </si>
  <si>
    <t>52340</t>
  </si>
  <si>
    <t>41.70922000</t>
  </si>
  <si>
    <t>-91.66600000</t>
  </si>
  <si>
    <t>760437</t>
  </si>
  <si>
    <t>52246</t>
  </si>
  <si>
    <t>41.62869300</t>
  </si>
  <si>
    <t>-91.54108000</t>
  </si>
  <si>
    <t>760438</t>
  </si>
  <si>
    <t>1845 330Th Sreet Hwy 16</t>
  </si>
  <si>
    <t>52619</t>
  </si>
  <si>
    <t>40.52580000</t>
  </si>
  <si>
    <t>-91.55720000</t>
  </si>
  <si>
    <t>760439</t>
  </si>
  <si>
    <t>13521 145Th Street</t>
  </si>
  <si>
    <t>Columbus Junction</t>
  </si>
  <si>
    <t>41.26850000</t>
  </si>
  <si>
    <t>-91.18886000</t>
  </si>
  <si>
    <t>760440</t>
  </si>
  <si>
    <t>19400 115Th Avenue</t>
  </si>
  <si>
    <t>52650</t>
  </si>
  <si>
    <t>40.96480000</t>
  </si>
  <si>
    <t>-91.15420000</t>
  </si>
  <si>
    <t>760441</t>
  </si>
  <si>
    <t>1219 Ellison Avenue</t>
  </si>
  <si>
    <t>52776</t>
  </si>
  <si>
    <t>41.56231000</t>
  </si>
  <si>
    <t>-91.28650000</t>
  </si>
  <si>
    <t>760442</t>
  </si>
  <si>
    <t>50138</t>
  </si>
  <si>
    <t>41.29677801</t>
  </si>
  <si>
    <t>-93.01033300</t>
  </si>
  <si>
    <t>760443</t>
  </si>
  <si>
    <t>13760 252Nd Avenue</t>
  </si>
  <si>
    <t>52335</t>
  </si>
  <si>
    <t>41.45719401</t>
  </si>
  <si>
    <t>-92.11692096</t>
  </si>
  <si>
    <t>760444</t>
  </si>
  <si>
    <t>52224</t>
  </si>
  <si>
    <t>42.15980700</t>
  </si>
  <si>
    <t>-92.29827816</t>
  </si>
  <si>
    <t>760445</t>
  </si>
  <si>
    <t>3368 310Th Street</t>
  </si>
  <si>
    <t>52561</t>
  </si>
  <si>
    <t>41.20400000</t>
  </si>
  <si>
    <t>-92.41699000</t>
  </si>
  <si>
    <t>760446</t>
  </si>
  <si>
    <t>52356</t>
  </si>
  <si>
    <t>41.45701000</t>
  </si>
  <si>
    <t>-91.86910000</t>
  </si>
  <si>
    <t>760447</t>
  </si>
  <si>
    <t>50168</t>
  </si>
  <si>
    <t>41.80009500</t>
  </si>
  <si>
    <t>-93.30316700</t>
  </si>
  <si>
    <t>760448</t>
  </si>
  <si>
    <t>33569 210Th Street</t>
  </si>
  <si>
    <t>52248</t>
  </si>
  <si>
    <t>41.35272222</t>
  </si>
  <si>
    <t>-91.95486389</t>
  </si>
  <si>
    <t>760449</t>
  </si>
  <si>
    <t>2251 135Th Street</t>
  </si>
  <si>
    <t>50207</t>
  </si>
  <si>
    <t>41.45954000</t>
  </si>
  <si>
    <t>-92.63227778</t>
  </si>
  <si>
    <t>760450</t>
  </si>
  <si>
    <t>3063 Aa Avenue</t>
  </si>
  <si>
    <t>41.99660000</t>
  </si>
  <si>
    <t>-92.75586100</t>
  </si>
  <si>
    <t>760451</t>
  </si>
  <si>
    <t>32161 110Th Street</t>
  </si>
  <si>
    <t>50601</t>
  </si>
  <si>
    <t>42.54410000</t>
  </si>
  <si>
    <t>-93.06372222</t>
  </si>
  <si>
    <t>760452</t>
  </si>
  <si>
    <t>3198 65Th Street</t>
  </si>
  <si>
    <t>52332</t>
  </si>
  <si>
    <t>42.07989000</t>
  </si>
  <si>
    <t>-91.87087200</t>
  </si>
  <si>
    <t>760453</t>
  </si>
  <si>
    <t>50669</t>
  </si>
  <si>
    <t>42.30850000</t>
  </si>
  <si>
    <t>-92.61216667</t>
  </si>
  <si>
    <t>760454</t>
  </si>
  <si>
    <t>5008 Hwy 6 Se</t>
  </si>
  <si>
    <t>41.60723000</t>
  </si>
  <si>
    <t>-91.44305000</t>
  </si>
  <si>
    <t>760462</t>
  </si>
  <si>
    <t>50321</t>
  </si>
  <si>
    <t>41.54574996</t>
  </si>
  <si>
    <t>-93.64594000</t>
  </si>
  <si>
    <t>760466</t>
  </si>
  <si>
    <t>50009</t>
  </si>
  <si>
    <t>41.65943103</t>
  </si>
  <si>
    <t>-93.50521092</t>
  </si>
  <si>
    <t>760467</t>
  </si>
  <si>
    <t>50003</t>
  </si>
  <si>
    <t>41.60822202</t>
  </si>
  <si>
    <t>-93.99258288</t>
  </si>
  <si>
    <t>760468</t>
  </si>
  <si>
    <t>2521 Ne 142Nd Street</t>
  </si>
  <si>
    <t>50073</t>
  </si>
  <si>
    <t>41.81997000</t>
  </si>
  <si>
    <t>-93.57219000</t>
  </si>
  <si>
    <t>760469</t>
  </si>
  <si>
    <t>1009 8Th Street Southeast</t>
  </si>
  <si>
    <t>41.64637797</t>
  </si>
  <si>
    <t>-93.45044196</t>
  </si>
  <si>
    <t>760472</t>
  </si>
  <si>
    <t>50021</t>
  </si>
  <si>
    <t>41.72276403</t>
  </si>
  <si>
    <t>-93.57577488</t>
  </si>
  <si>
    <t>760473</t>
  </si>
  <si>
    <t>41.70171000</t>
  </si>
  <si>
    <t>-93.60557000</t>
  </si>
  <si>
    <t>760474</t>
  </si>
  <si>
    <t>50023</t>
  </si>
  <si>
    <t>41.73848000</t>
  </si>
  <si>
    <t>-93.61151000</t>
  </si>
  <si>
    <t>760475</t>
  </si>
  <si>
    <t>9909 10Th Avenue Lot B</t>
  </si>
  <si>
    <t>50229</t>
  </si>
  <si>
    <t>41.38199000</t>
  </si>
  <si>
    <t>-93.78989000</t>
  </si>
  <si>
    <t>760476</t>
  </si>
  <si>
    <t>9602 Northwest 121St Street</t>
  </si>
  <si>
    <t>50109</t>
  </si>
  <si>
    <t>41.73597000</t>
  </si>
  <si>
    <t>-93.78871000</t>
  </si>
  <si>
    <t>760478</t>
  </si>
  <si>
    <t>300 Garfield</t>
  </si>
  <si>
    <t>50035</t>
  </si>
  <si>
    <t>41.69655603</t>
  </si>
  <si>
    <t>-93.46663700</t>
  </si>
  <si>
    <t>760480</t>
  </si>
  <si>
    <t>50047</t>
  </si>
  <si>
    <t>41.49536103</t>
  </si>
  <si>
    <t>-93.48841908</t>
  </si>
  <si>
    <t>760481</t>
  </si>
  <si>
    <t>41.51177604</t>
  </si>
  <si>
    <t>-94.20507000</t>
  </si>
  <si>
    <t>760484</t>
  </si>
  <si>
    <t>2482 Sportmans Club Road</t>
  </si>
  <si>
    <t>41.67841000</t>
  </si>
  <si>
    <t>-94.03919000</t>
  </si>
  <si>
    <t>760485</t>
  </si>
  <si>
    <t>3313 105Th Street</t>
  </si>
  <si>
    <t>50061</t>
  </si>
  <si>
    <t>41.50443303</t>
  </si>
  <si>
    <t>-93.80438900</t>
  </si>
  <si>
    <t>760486</t>
  </si>
  <si>
    <t>50312</t>
  </si>
  <si>
    <t>41.59248696</t>
  </si>
  <si>
    <t>-93.70883088</t>
  </si>
  <si>
    <t>760487</t>
  </si>
  <si>
    <t>6800 Se 45Th Street</t>
  </si>
  <si>
    <t>41.52165600</t>
  </si>
  <si>
    <t>-93.52689000</t>
  </si>
  <si>
    <t>760489</t>
  </si>
  <si>
    <t>50038</t>
  </si>
  <si>
    <t>41.56283304</t>
  </si>
  <si>
    <t>-93.87208296</t>
  </si>
  <si>
    <t>760490</t>
  </si>
  <si>
    <t>1422 29Th Street</t>
  </si>
  <si>
    <t>50314</t>
  </si>
  <si>
    <t>41.60469402</t>
  </si>
  <si>
    <t>-93.65760792</t>
  </si>
  <si>
    <t>760493</t>
  </si>
  <si>
    <t>5423 Northwest 100Th</t>
  </si>
  <si>
    <t>50111</t>
  </si>
  <si>
    <t>41.66336898</t>
  </si>
  <si>
    <t>-93.75716988</t>
  </si>
  <si>
    <t>760494</t>
  </si>
  <si>
    <t>1897 115Th Lane</t>
  </si>
  <si>
    <t>50072</t>
  </si>
  <si>
    <t>41.48254700</t>
  </si>
  <si>
    <t>-94.07384500</t>
  </si>
  <si>
    <t>760495</t>
  </si>
  <si>
    <t>50316</t>
  </si>
  <si>
    <t>41.62698900</t>
  </si>
  <si>
    <t>-93.59773884</t>
  </si>
  <si>
    <t>760496</t>
  </si>
  <si>
    <t>3299 180Th Street</t>
  </si>
  <si>
    <t>41.78054196</t>
  </si>
  <si>
    <t>-93.83467104</t>
  </si>
  <si>
    <t>760497</t>
  </si>
  <si>
    <t>350 Northwest 49Th Place</t>
  </si>
  <si>
    <t>50313</t>
  </si>
  <si>
    <t>41.65009000</t>
  </si>
  <si>
    <t>-93.62469000</t>
  </si>
  <si>
    <t>760498</t>
  </si>
  <si>
    <t>3000 East Grand Des Moines</t>
  </si>
  <si>
    <t>50317</t>
  </si>
  <si>
    <t>41.59820556</t>
  </si>
  <si>
    <t>-93.55708296</t>
  </si>
  <si>
    <t>760500</t>
  </si>
  <si>
    <t>304 South 1St Street</t>
  </si>
  <si>
    <t>41.68797201</t>
  </si>
  <si>
    <t>-93.79191708</t>
  </si>
  <si>
    <t>760502</t>
  </si>
  <si>
    <t>50063</t>
  </si>
  <si>
    <t>41.67834000</t>
  </si>
  <si>
    <t>-93.91231000</t>
  </si>
  <si>
    <t>760504</t>
  </si>
  <si>
    <t>50310</t>
  </si>
  <si>
    <t>41.61621200</t>
  </si>
  <si>
    <t>-93.69838000</t>
  </si>
  <si>
    <t>760505</t>
  </si>
  <si>
    <t>950 12Th Street</t>
  </si>
  <si>
    <t>41.59500003</t>
  </si>
  <si>
    <t>-93.63250008</t>
  </si>
  <si>
    <t>760506</t>
  </si>
  <si>
    <t>460 Hwy 6569</t>
  </si>
  <si>
    <t>41.45946000</t>
  </si>
  <si>
    <t>-93.55969000</t>
  </si>
  <si>
    <t>760507</t>
  </si>
  <si>
    <t>1600 Washington</t>
  </si>
  <si>
    <t>41.60992000</t>
  </si>
  <si>
    <t>-93.59407000</t>
  </si>
  <si>
    <t>760509</t>
  </si>
  <si>
    <t>50125</t>
  </si>
  <si>
    <t>41.30838000</t>
  </si>
  <si>
    <t>-93.62445000</t>
  </si>
  <si>
    <t>760510</t>
  </si>
  <si>
    <t>1203 N15Th Street</t>
  </si>
  <si>
    <t>41.37193602</t>
  </si>
  <si>
    <t>-93.54021408</t>
  </si>
  <si>
    <t>760511</t>
  </si>
  <si>
    <t>50322</t>
  </si>
  <si>
    <t>41.61530600</t>
  </si>
  <si>
    <t>-93.72355704</t>
  </si>
  <si>
    <t>760518</t>
  </si>
  <si>
    <t>6770 Northwest 70Th Avenue</t>
  </si>
  <si>
    <t>50131</t>
  </si>
  <si>
    <t>41.68811000</t>
  </si>
  <si>
    <t>-93.71168000</t>
  </si>
  <si>
    <t>760519</t>
  </si>
  <si>
    <t>50323</t>
  </si>
  <si>
    <t>41.61616700</t>
  </si>
  <si>
    <t>-93.77864100</t>
  </si>
  <si>
    <t>760521</t>
  </si>
  <si>
    <t>2066 Ne 54Th Avenue</t>
  </si>
  <si>
    <t>41.66019700</t>
  </si>
  <si>
    <t>-93.58511100</t>
  </si>
  <si>
    <t>760522</t>
  </si>
  <si>
    <t>232 Southwest 11Th Street</t>
  </si>
  <si>
    <t>50309</t>
  </si>
  <si>
    <t>41.58026496</t>
  </si>
  <si>
    <t>-93.62938716</t>
  </si>
  <si>
    <t>760524</t>
  </si>
  <si>
    <t>1230 Ohio Street</t>
  </si>
  <si>
    <t>41.60109996</t>
  </si>
  <si>
    <t>-93.61771416</t>
  </si>
  <si>
    <t>760526</t>
  </si>
  <si>
    <t>684 West 148Th St S</t>
  </si>
  <si>
    <t>50169</t>
  </si>
  <si>
    <t>41.69444301</t>
  </si>
  <si>
    <t>-93.34694700</t>
  </si>
  <si>
    <t>760528</t>
  </si>
  <si>
    <t>12175 Ne University Avenue</t>
  </si>
  <si>
    <t>41.59913904</t>
  </si>
  <si>
    <t>-93.34327800</t>
  </si>
  <si>
    <t>760530</t>
  </si>
  <si>
    <t>21427 Hwy 65</t>
  </si>
  <si>
    <t>50166</t>
  </si>
  <si>
    <t>41.21359000</t>
  </si>
  <si>
    <t>-93.49821000</t>
  </si>
  <si>
    <t>760533</t>
  </si>
  <si>
    <t>50220</t>
  </si>
  <si>
    <t>41.84001000</t>
  </si>
  <si>
    <t>-94.12278012</t>
  </si>
  <si>
    <t>760535</t>
  </si>
  <si>
    <t>23432 18Th Avenue</t>
  </si>
  <si>
    <t>50210</t>
  </si>
  <si>
    <t>41.18541696</t>
  </si>
  <si>
    <t>-93.77688600</t>
  </si>
  <si>
    <t>760536</t>
  </si>
  <si>
    <t>50240</t>
  </si>
  <si>
    <t>41.29115000</t>
  </si>
  <si>
    <t>-93.79494504</t>
  </si>
  <si>
    <t>760537</t>
  </si>
  <si>
    <t>50320</t>
  </si>
  <si>
    <t>41.53182804</t>
  </si>
  <si>
    <t>-93.59849988</t>
  </si>
  <si>
    <t>760538</t>
  </si>
  <si>
    <t>50211</t>
  </si>
  <si>
    <t>41.48225000</t>
  </si>
  <si>
    <t>-93.64605012</t>
  </si>
  <si>
    <t>760541</t>
  </si>
  <si>
    <t>41.60832201</t>
  </si>
  <si>
    <t>-93.64361688</t>
  </si>
  <si>
    <t>760542</t>
  </si>
  <si>
    <t>4343 George Flagg Pkwy</t>
  </si>
  <si>
    <t>41.55747200</t>
  </si>
  <si>
    <t>-93.67910784</t>
  </si>
  <si>
    <t>760544</t>
  </si>
  <si>
    <t>41.46738903</t>
  </si>
  <si>
    <t>-93.69133308</t>
  </si>
  <si>
    <t>760548</t>
  </si>
  <si>
    <t>41.63805603</t>
  </si>
  <si>
    <t>-93.71388888</t>
  </si>
  <si>
    <t>760549</t>
  </si>
  <si>
    <t>3200T Southwest 9Th Street</t>
  </si>
  <si>
    <t>50315</t>
  </si>
  <si>
    <t>41.55472220</t>
  </si>
  <si>
    <t>-93.62737000</t>
  </si>
  <si>
    <t>760550</t>
  </si>
  <si>
    <t>2804 337Th Ct</t>
  </si>
  <si>
    <t>Van Meter</t>
  </si>
  <si>
    <t>41.55032000</t>
  </si>
  <si>
    <t>-93.93529000</t>
  </si>
  <si>
    <t>760551</t>
  </si>
  <si>
    <t>125 South 13Th Street</t>
  </si>
  <si>
    <t>50265</t>
  </si>
  <si>
    <t>41.56887798</t>
  </si>
  <si>
    <t>-93.72168000</t>
  </si>
  <si>
    <t>760555</t>
  </si>
  <si>
    <t>1511 Se 42Nd Street</t>
  </si>
  <si>
    <t>50311</t>
  </si>
  <si>
    <t>41.57235000</t>
  </si>
  <si>
    <t>-93.53192000</t>
  </si>
  <si>
    <t>760556</t>
  </si>
  <si>
    <t>50276</t>
  </si>
  <si>
    <t>41.83962000</t>
  </si>
  <si>
    <t>-93.92313000</t>
  </si>
  <si>
    <t>760557</t>
  </si>
  <si>
    <t>6304 Southwest 7Th Avenue</t>
  </si>
  <si>
    <t>41.52712000</t>
  </si>
  <si>
    <t>-93.62428000</t>
  </si>
  <si>
    <t>760558</t>
  </si>
  <si>
    <t>50266</t>
  </si>
  <si>
    <t>41.58842000</t>
  </si>
  <si>
    <t>-93.77897000</t>
  </si>
  <si>
    <t>760559</t>
  </si>
  <si>
    <t>50014</t>
  </si>
  <si>
    <t>42.02180000</t>
  </si>
  <si>
    <t>-93.67811100</t>
  </si>
  <si>
    <t>760560</t>
  </si>
  <si>
    <t>2710 Se 5Th Street</t>
  </si>
  <si>
    <t>50010</t>
  </si>
  <si>
    <t>42.01583598</t>
  </si>
  <si>
    <t>-93.57750000</t>
  </si>
  <si>
    <t>760561</t>
  </si>
  <si>
    <t>18959 570Th Avenue</t>
  </si>
  <si>
    <t>42.07897000</t>
  </si>
  <si>
    <t>-93.56167000</t>
  </si>
  <si>
    <t>760562</t>
  </si>
  <si>
    <t>50034</t>
  </si>
  <si>
    <t>42.47426400</t>
  </si>
  <si>
    <t>-93.58854800</t>
  </si>
  <si>
    <t>760563</t>
  </si>
  <si>
    <t>50036</t>
  </si>
  <si>
    <t>42.06941703</t>
  </si>
  <si>
    <t>-93.95170000</t>
  </si>
  <si>
    <t>760564</t>
  </si>
  <si>
    <t>On Hwy 3 4 Mi E</t>
  </si>
  <si>
    <t>50525</t>
  </si>
  <si>
    <t>42.73110900</t>
  </si>
  <si>
    <t>-93.63850000</t>
  </si>
  <si>
    <t>760565</t>
  </si>
  <si>
    <t>42.02998299</t>
  </si>
  <si>
    <t>-93.63577212</t>
  </si>
  <si>
    <t>760567</t>
  </si>
  <si>
    <t>146 100Th Street</t>
  </si>
  <si>
    <t>50217</t>
  </si>
  <si>
    <t>42.20820000</t>
  </si>
  <si>
    <t>-94.13630000</t>
  </si>
  <si>
    <t>760568</t>
  </si>
  <si>
    <t>1387 285Th Street</t>
  </si>
  <si>
    <t>50533</t>
  </si>
  <si>
    <t>42.63802803</t>
  </si>
  <si>
    <t>-93.89330000</t>
  </si>
  <si>
    <t>760570</t>
  </si>
  <si>
    <t>1491 223Rd Pl</t>
  </si>
  <si>
    <t>42.03069400</t>
  </si>
  <si>
    <t>-93.87444400</t>
  </si>
  <si>
    <t>760571</t>
  </si>
  <si>
    <t>3023 310Th Street</t>
  </si>
  <si>
    <t>50075</t>
  </si>
  <si>
    <t>42.34230000</t>
  </si>
  <si>
    <t>-93.57251000</t>
  </si>
  <si>
    <t>760572</t>
  </si>
  <si>
    <t>50421</t>
  </si>
  <si>
    <t>42.85093100</t>
  </si>
  <si>
    <t>-93.62770000</t>
  </si>
  <si>
    <t>760576</t>
  </si>
  <si>
    <t>1831 Lincoln Hwy</t>
  </si>
  <si>
    <t>50201</t>
  </si>
  <si>
    <t>42.02555000</t>
  </si>
  <si>
    <t>-93.43505000</t>
  </si>
  <si>
    <t>760577</t>
  </si>
  <si>
    <t>50501</t>
  </si>
  <si>
    <t>42.47142000</t>
  </si>
  <si>
    <t>-94.10578884</t>
  </si>
  <si>
    <t>760578</t>
  </si>
  <si>
    <t>2332 220Th Street</t>
  </si>
  <si>
    <t>50548</t>
  </si>
  <si>
    <t>42.73025004</t>
  </si>
  <si>
    <t>-94.18218300</t>
  </si>
  <si>
    <t>760579</t>
  </si>
  <si>
    <t>56675 315Th Street</t>
  </si>
  <si>
    <t>50124</t>
  </si>
  <si>
    <t>41.90081697</t>
  </si>
  <si>
    <t>-93.56826708</t>
  </si>
  <si>
    <t>760581</t>
  </si>
  <si>
    <t>50246</t>
  </si>
  <si>
    <t>42.27372396</t>
  </si>
  <si>
    <t>-93.77575000</t>
  </si>
  <si>
    <t>760582</t>
  </si>
  <si>
    <t>2179 South Avenue</t>
  </si>
  <si>
    <t>50156</t>
  </si>
  <si>
    <t>41.89569399</t>
  </si>
  <si>
    <t>-93.81641400</t>
  </si>
  <si>
    <t>760585</t>
  </si>
  <si>
    <t>50248</t>
  </si>
  <si>
    <t>42.21000000</t>
  </si>
  <si>
    <t>-93.56934000</t>
  </si>
  <si>
    <t>760587</t>
  </si>
  <si>
    <t>1935 220Th Street</t>
  </si>
  <si>
    <t>42.03598000</t>
  </si>
  <si>
    <t>-93.78871100</t>
  </si>
  <si>
    <t>760588</t>
  </si>
  <si>
    <t>42.58472222</t>
  </si>
  <si>
    <t>-94.22890000</t>
  </si>
  <si>
    <t>760590</t>
  </si>
  <si>
    <t>50212</t>
  </si>
  <si>
    <t>42.03209997</t>
  </si>
  <si>
    <t>-94.03760016</t>
  </si>
  <si>
    <t>760591</t>
  </si>
  <si>
    <t>712 North Lincoln Street Racetrack</t>
  </si>
  <si>
    <t>41.32516698</t>
  </si>
  <si>
    <t>-93.11069412</t>
  </si>
  <si>
    <t>760592</t>
  </si>
  <si>
    <t>844 Highway T12 North</t>
  </si>
  <si>
    <t>41.70711100</t>
  </si>
  <si>
    <t>-92.99711100</t>
  </si>
  <si>
    <t>760593</t>
  </si>
  <si>
    <t>42.00641700</t>
  </si>
  <si>
    <t>-92.93344400</t>
  </si>
  <si>
    <t>760597</t>
  </si>
  <si>
    <t>1254 78Th Street Trail</t>
  </si>
  <si>
    <t>52208</t>
  </si>
  <si>
    <t>41.88980600</t>
  </si>
  <si>
    <t>-92.24844000</t>
  </si>
  <si>
    <t>760600</t>
  </si>
  <si>
    <t>41.50411101</t>
  </si>
  <si>
    <t>-93.56544396</t>
  </si>
  <si>
    <t>760601</t>
  </si>
  <si>
    <t>504 12 Lawler Av</t>
  </si>
  <si>
    <t>42.50883500</t>
  </si>
  <si>
    <t>-93.26752800</t>
  </si>
  <si>
    <t>760603</t>
  </si>
  <si>
    <t>41.63971698</t>
  </si>
  <si>
    <t>-93.76054992</t>
  </si>
  <si>
    <t>760616</t>
  </si>
  <si>
    <t>1369 210Th Street</t>
  </si>
  <si>
    <t>50542</t>
  </si>
  <si>
    <t>42.73991700</t>
  </si>
  <si>
    <t>-93.89772000</t>
  </si>
  <si>
    <t>760617</t>
  </si>
  <si>
    <t>50116</t>
  </si>
  <si>
    <t>41.19477804</t>
  </si>
  <si>
    <t>-92.94127812</t>
  </si>
  <si>
    <t>760623</t>
  </si>
  <si>
    <t>50106</t>
  </si>
  <si>
    <t>41.86533300</t>
  </si>
  <si>
    <t>-92.79620000</t>
  </si>
  <si>
    <t>760624</t>
  </si>
  <si>
    <t>1712 Hwy T47</t>
  </si>
  <si>
    <t>50635</t>
  </si>
  <si>
    <t>42.19330000</t>
  </si>
  <si>
    <t>-92.71000000</t>
  </si>
  <si>
    <t>760629</t>
  </si>
  <si>
    <t>50543</t>
  </si>
  <si>
    <t>42.27589998</t>
  </si>
  <si>
    <t>-94.30909992</t>
  </si>
  <si>
    <t>760630</t>
  </si>
  <si>
    <t>42.06613896</t>
  </si>
  <si>
    <t>-93.87469404</t>
  </si>
  <si>
    <t>760645</t>
  </si>
  <si>
    <t>627 South 19Th Street</t>
  </si>
  <si>
    <t>41.55800000</t>
  </si>
  <si>
    <t>-93.73331000</t>
  </si>
  <si>
    <t>760646</t>
  </si>
  <si>
    <t>12226 Us 65</t>
  </si>
  <si>
    <t>50278</t>
  </si>
  <si>
    <t>42.17783103</t>
  </si>
  <si>
    <t>-93.30771096</t>
  </si>
  <si>
    <t>760647</t>
  </si>
  <si>
    <t>2130 60Th Avenue</t>
  </si>
  <si>
    <t>41.21419000</t>
  </si>
  <si>
    <t>-93.23123000</t>
  </si>
  <si>
    <t>760652</t>
  </si>
  <si>
    <t>1801 48Th Street</t>
  </si>
  <si>
    <t>52627</t>
  </si>
  <si>
    <t>40.62028500</t>
  </si>
  <si>
    <t>-91.37466900</t>
  </si>
  <si>
    <t>760657</t>
  </si>
  <si>
    <t>41.67699000</t>
  </si>
  <si>
    <t>-92.99961100</t>
  </si>
  <si>
    <t>760659</t>
  </si>
  <si>
    <t>41.40125001</t>
  </si>
  <si>
    <t>-92.92941684</t>
  </si>
  <si>
    <t>760660</t>
  </si>
  <si>
    <t>4970 Southeast 24Th Court</t>
  </si>
  <si>
    <t>41.54088897</t>
  </si>
  <si>
    <t>-93.56844492</t>
  </si>
  <si>
    <t>760677</t>
  </si>
  <si>
    <t>2057 Dean Avenue</t>
  </si>
  <si>
    <t>41.59066800</t>
  </si>
  <si>
    <t>-93.57963900</t>
  </si>
  <si>
    <t>760680</t>
  </si>
  <si>
    <t>21270 240Th Street</t>
  </si>
  <si>
    <t>42.36166700</t>
  </si>
  <si>
    <t>-92.80166700</t>
  </si>
  <si>
    <t>760688</t>
  </si>
  <si>
    <t>52659</t>
  </si>
  <si>
    <t>41.11808301</t>
  </si>
  <si>
    <t>-91.44244404</t>
  </si>
  <si>
    <t>760690</t>
  </si>
  <si>
    <t>41.70159000</t>
  </si>
  <si>
    <t>-93.70552000</t>
  </si>
  <si>
    <t>760692</t>
  </si>
  <si>
    <t>22950 245Th Street</t>
  </si>
  <si>
    <t>50122</t>
  </si>
  <si>
    <t>42.34705000</t>
  </si>
  <si>
    <t>-93.25231100</t>
  </si>
  <si>
    <t>760693</t>
  </si>
  <si>
    <t>12245 175Th Street</t>
  </si>
  <si>
    <t>50268</t>
  </si>
  <si>
    <t>41.40361098</t>
  </si>
  <si>
    <t>-92.36861100</t>
  </si>
  <si>
    <t>760696</t>
  </si>
  <si>
    <t>41.58897200</t>
  </si>
  <si>
    <t>-93.53730800</t>
  </si>
  <si>
    <t>760699</t>
  </si>
  <si>
    <t>807 West 2Nd Street</t>
  </si>
  <si>
    <t>52563</t>
  </si>
  <si>
    <t>41.17088900</t>
  </si>
  <si>
    <t>-92.31700000</t>
  </si>
  <si>
    <t>760700</t>
  </si>
  <si>
    <t>6257 North 95Th Avenue West</t>
  </si>
  <si>
    <t>50028</t>
  </si>
  <si>
    <t>41.82584000</t>
  </si>
  <si>
    <t>-93.14085000</t>
  </si>
  <si>
    <t>760703</t>
  </si>
  <si>
    <t>2983 Prairie Du Chien Road Ne</t>
  </si>
  <si>
    <t>41.71794200</t>
  </si>
  <si>
    <t>-91.52158600</t>
  </si>
  <si>
    <t>760704</t>
  </si>
  <si>
    <t>2009 180Th Street</t>
  </si>
  <si>
    <t>52601</t>
  </si>
  <si>
    <t>40.94233300</t>
  </si>
  <si>
    <t>-90.97344400</t>
  </si>
  <si>
    <t>760705</t>
  </si>
  <si>
    <t>2157 Northwest 94Th Street</t>
  </si>
  <si>
    <t>50325</t>
  </si>
  <si>
    <t>41.61328000</t>
  </si>
  <si>
    <t>-93.74795000</t>
  </si>
  <si>
    <t>760706</t>
  </si>
  <si>
    <t>630 Olympic Court</t>
  </si>
  <si>
    <t>41.64169400</t>
  </si>
  <si>
    <t>-91.52591000</t>
  </si>
  <si>
    <t>760707</t>
  </si>
  <si>
    <t>2768 3Rd Avenue Ne</t>
  </si>
  <si>
    <t>50530</t>
  </si>
  <si>
    <t>42.26215000</t>
  </si>
  <si>
    <t>-94.05690000</t>
  </si>
  <si>
    <t>760713</t>
  </si>
  <si>
    <t>41.80609000</t>
  </si>
  <si>
    <t>-92.44862000</t>
  </si>
  <si>
    <t>760714</t>
  </si>
  <si>
    <t>50680</t>
  </si>
  <si>
    <t>42.44349996</t>
  </si>
  <si>
    <t>-92.92783284</t>
  </si>
  <si>
    <t>760719</t>
  </si>
  <si>
    <t>23 Weaver Street</t>
  </si>
  <si>
    <t>41.67188901</t>
  </si>
  <si>
    <t>-93.24319392</t>
  </si>
  <si>
    <t>760720</t>
  </si>
  <si>
    <t>2226 330Th Street</t>
  </si>
  <si>
    <t>52316</t>
  </si>
  <si>
    <t>41.52340000</t>
  </si>
  <si>
    <t>-92.05970000</t>
  </si>
  <si>
    <t>760721</t>
  </si>
  <si>
    <t>Macro-Cell</t>
  </si>
  <si>
    <t>52222</t>
  </si>
  <si>
    <t>41.57756400</t>
  </si>
  <si>
    <t>-92.34853300</t>
  </si>
  <si>
    <t>760723</t>
  </si>
  <si>
    <t>2166 130Th Street</t>
  </si>
  <si>
    <t>50558</t>
  </si>
  <si>
    <t>42.86477800</t>
  </si>
  <si>
    <t>-94.21477778</t>
  </si>
  <si>
    <t>760725</t>
  </si>
  <si>
    <t>52654</t>
  </si>
  <si>
    <t>41.15910000</t>
  </si>
  <si>
    <t>-91.66870000</t>
  </si>
  <si>
    <t>760730</t>
  </si>
  <si>
    <t>40.95636102</t>
  </si>
  <si>
    <t>-91.54318896</t>
  </si>
  <si>
    <t>760731</t>
  </si>
  <si>
    <t>1602 Bobcat  Boulevard</t>
  </si>
  <si>
    <t>42.02976400</t>
  </si>
  <si>
    <t>-92.90465000</t>
  </si>
  <si>
    <t>760736</t>
  </si>
  <si>
    <t>52739</t>
  </si>
  <si>
    <t>41.39984196</t>
  </si>
  <si>
    <t>-91.34189712</t>
  </si>
  <si>
    <t>760740</t>
  </si>
  <si>
    <t>41.39349200</t>
  </si>
  <si>
    <t>-93.10343900</t>
  </si>
  <si>
    <t>760743</t>
  </si>
  <si>
    <t>41.61809000</t>
  </si>
  <si>
    <t>-93.61873000</t>
  </si>
  <si>
    <t>760746</t>
  </si>
  <si>
    <t>450 5Th Avenue</t>
  </si>
  <si>
    <t>41.64671898</t>
  </si>
  <si>
    <t>-93.47343588</t>
  </si>
  <si>
    <t>760750</t>
  </si>
  <si>
    <t>31987 325Th Street</t>
  </si>
  <si>
    <t>50258</t>
  </si>
  <si>
    <t>42.23404197</t>
  </si>
  <si>
    <t>-93.08242188</t>
  </si>
  <si>
    <t>760751</t>
  </si>
  <si>
    <t>50557</t>
  </si>
  <si>
    <t>42.35760000</t>
  </si>
  <si>
    <t>-94.03961111</t>
  </si>
  <si>
    <t>760752</t>
  </si>
  <si>
    <t>32653 325Th Street</t>
  </si>
  <si>
    <t>52585</t>
  </si>
  <si>
    <t>41.18611111</t>
  </si>
  <si>
    <t>-91.97227778</t>
  </si>
  <si>
    <t>760753</t>
  </si>
  <si>
    <t>2420 175Th Street</t>
  </si>
  <si>
    <t>52656</t>
  </si>
  <si>
    <t>40.70472200</t>
  </si>
  <si>
    <t>-91.44583300</t>
  </si>
  <si>
    <t>760754</t>
  </si>
  <si>
    <t>13491 318Th Ct</t>
  </si>
  <si>
    <t>50233</t>
  </si>
  <si>
    <t>41.58186900</t>
  </si>
  <si>
    <t>-94.20993000</t>
  </si>
  <si>
    <t>760756</t>
  </si>
  <si>
    <t>41.43341700</t>
  </si>
  <si>
    <t>-91.06044408</t>
  </si>
  <si>
    <t>760761</t>
  </si>
  <si>
    <t>40.66535833</t>
  </si>
  <si>
    <t>-91.18320278</t>
  </si>
  <si>
    <t>760770</t>
  </si>
  <si>
    <t>4898 Northeast 23Rd Avenue</t>
  </si>
  <si>
    <t>41.61863898</t>
  </si>
  <si>
    <t>-93.51694404</t>
  </si>
  <si>
    <t>760772</t>
  </si>
  <si>
    <t>41.66277201</t>
  </si>
  <si>
    <t>-92.00215584</t>
  </si>
  <si>
    <t>760776</t>
  </si>
  <si>
    <t>41.30963300</t>
  </si>
  <si>
    <t>-93.08613900</t>
  </si>
  <si>
    <t>760777</t>
  </si>
  <si>
    <t>1857 290Th Street</t>
  </si>
  <si>
    <t>50162</t>
  </si>
  <si>
    <t>41.93702778</t>
  </si>
  <si>
    <t>-93.06588889</t>
  </si>
  <si>
    <t>760778</t>
  </si>
  <si>
    <t>7831 North 107 Avenue E</t>
  </si>
  <si>
    <t>50141</t>
  </si>
  <si>
    <t>41.84726000</t>
  </si>
  <si>
    <t>-92.95579000</t>
  </si>
  <si>
    <t>760782</t>
  </si>
  <si>
    <t>50518</t>
  </si>
  <si>
    <t>42.51245000</t>
  </si>
  <si>
    <t>-94.34345000</t>
  </si>
  <si>
    <t>760784</t>
  </si>
  <si>
    <t>1705 21St Street</t>
  </si>
  <si>
    <t>42.35672619</t>
  </si>
  <si>
    <t>-93.10700011</t>
  </si>
  <si>
    <t>760785</t>
  </si>
  <si>
    <t>41.68396000</t>
  </si>
  <si>
    <t>-91.60164000</t>
  </si>
  <si>
    <t>760810</t>
  </si>
  <si>
    <t>52322</t>
  </si>
  <si>
    <t>41.72604201</t>
  </si>
  <si>
    <t>-91.78715016</t>
  </si>
  <si>
    <t>760811</t>
  </si>
  <si>
    <t>42.05258300</t>
  </si>
  <si>
    <t>-93.00834000</t>
  </si>
  <si>
    <t>760818</t>
  </si>
  <si>
    <t>684 Northwest 66Th Avenue</t>
  </si>
  <si>
    <t>41.68007800</t>
  </si>
  <si>
    <t>-93.63088000</t>
  </si>
  <si>
    <t>760819</t>
  </si>
  <si>
    <t>50249</t>
  </si>
  <si>
    <t>42.26564000</t>
  </si>
  <si>
    <t>-93.92542000</t>
  </si>
  <si>
    <t>760822</t>
  </si>
  <si>
    <t>1201 695Th Street</t>
  </si>
  <si>
    <t>50056</t>
  </si>
  <si>
    <t>42.00683333</t>
  </si>
  <si>
    <t>-93.31777778</t>
  </si>
  <si>
    <t>760831</t>
  </si>
  <si>
    <t>1101 East 9Th Street</t>
  </si>
  <si>
    <t>41.96924722</t>
  </si>
  <si>
    <t>-92.56507778</t>
  </si>
  <si>
    <t>760853</t>
  </si>
  <si>
    <t>6641 Southeast 120Th Street</t>
  </si>
  <si>
    <t>50237</t>
  </si>
  <si>
    <t>41.51994444</t>
  </si>
  <si>
    <t>-93.34668000</t>
  </si>
  <si>
    <t>760857</t>
  </si>
  <si>
    <t>31372 535Th Avenue</t>
  </si>
  <si>
    <t>41.90177000</t>
  </si>
  <si>
    <t>-93.62861000</t>
  </si>
  <si>
    <t>760858</t>
  </si>
  <si>
    <t>21097 Hwy G77</t>
  </si>
  <si>
    <t>50139</t>
  </si>
  <si>
    <t>41.19176000</t>
  </si>
  <si>
    <t>-93.40172222</t>
  </si>
  <si>
    <t>760875</t>
  </si>
  <si>
    <t>2387 Hwy T47</t>
  </si>
  <si>
    <t>50632</t>
  </si>
  <si>
    <t>42.09565000</t>
  </si>
  <si>
    <t>-92.70765000</t>
  </si>
  <si>
    <t>760921</t>
  </si>
  <si>
    <t>42.19223600</t>
  </si>
  <si>
    <t>-92.46478900</t>
  </si>
  <si>
    <t>760926</t>
  </si>
  <si>
    <t>3603 Beaver Avenue</t>
  </si>
  <si>
    <t>41.62786300</t>
  </si>
  <si>
    <t>-93.67651500</t>
  </si>
  <si>
    <t>760930</t>
  </si>
  <si>
    <t>17544 State Hwy 78</t>
  </si>
  <si>
    <t>52640</t>
  </si>
  <si>
    <t>41.09263900</t>
  </si>
  <si>
    <t>-91.26388900</t>
  </si>
  <si>
    <t>760936</t>
  </si>
  <si>
    <t>1602 335Th Street</t>
  </si>
  <si>
    <t>41.16625000</t>
  </si>
  <si>
    <t>-91.83010000</t>
  </si>
  <si>
    <t>760937</t>
  </si>
  <si>
    <t>1024 West 2Nd Street S</t>
  </si>
  <si>
    <t>41.69048600</t>
  </si>
  <si>
    <t>-93.05376900</t>
  </si>
  <si>
    <t>760939</t>
  </si>
  <si>
    <t>40.79904200</t>
  </si>
  <si>
    <t>-91.11689700</t>
  </si>
  <si>
    <t>760954</t>
  </si>
  <si>
    <t>40.42041944</t>
  </si>
  <si>
    <t>-91.40331111</t>
  </si>
  <si>
    <t>760965</t>
  </si>
  <si>
    <t>41.72257800</t>
  </si>
  <si>
    <t>-92.72191400</t>
  </si>
  <si>
    <t>760978</t>
  </si>
  <si>
    <t>16030 180Th Street</t>
  </si>
  <si>
    <t>50006</t>
  </si>
  <si>
    <t>42.44070000</t>
  </si>
  <si>
    <t>-93.38492500</t>
  </si>
  <si>
    <t>760980</t>
  </si>
  <si>
    <t>50001</t>
  </si>
  <si>
    <t>41.37350000</t>
  </si>
  <si>
    <t>-93.45330000</t>
  </si>
  <si>
    <t>760982</t>
  </si>
  <si>
    <t>52325</t>
  </si>
  <si>
    <t>41.59304000</t>
  </si>
  <si>
    <t>-91.86580000</t>
  </si>
  <si>
    <t>763301</t>
  </si>
  <si>
    <t>51012</t>
  </si>
  <si>
    <t>42.76749996</t>
  </si>
  <si>
    <t>-95.58470016</t>
  </si>
  <si>
    <t>763302</t>
  </si>
  <si>
    <t>5915 350Th Street</t>
  </si>
  <si>
    <t>51245</t>
  </si>
  <si>
    <t>43.14191904</t>
  </si>
  <si>
    <t>-95.62060000</t>
  </si>
  <si>
    <t>763303</t>
  </si>
  <si>
    <t>34554 230Th Street</t>
  </si>
  <si>
    <t>51031</t>
  </si>
  <si>
    <t>42.71920000</t>
  </si>
  <si>
    <t>-96.13780000</t>
  </si>
  <si>
    <t>763304</t>
  </si>
  <si>
    <t>5484 220Th Street</t>
  </si>
  <si>
    <t>51249</t>
  </si>
  <si>
    <t>43.33191696</t>
  </si>
  <si>
    <t>-95.70670000</t>
  </si>
  <si>
    <t>763305</t>
  </si>
  <si>
    <t>51250</t>
  </si>
  <si>
    <t>43.06220000</t>
  </si>
  <si>
    <t>-96.21340000</t>
  </si>
  <si>
    <t>763306</t>
  </si>
  <si>
    <t>51001</t>
  </si>
  <si>
    <t>42.79860297</t>
  </si>
  <si>
    <t>-96.46641684</t>
  </si>
  <si>
    <t>763307</t>
  </si>
  <si>
    <t>14 Mile From Corner Of Goldfinch Avenue And 160Th Street In Rock Rapids</t>
  </si>
  <si>
    <t>51246</t>
  </si>
  <si>
    <t>43.41079998</t>
  </si>
  <si>
    <t>-96.21529992</t>
  </si>
  <si>
    <t>763308</t>
  </si>
  <si>
    <t>4435 Jefferson Avenue</t>
  </si>
  <si>
    <t>51003</t>
  </si>
  <si>
    <t>43.00669998</t>
  </si>
  <si>
    <t>-96.01819992</t>
  </si>
  <si>
    <t>763309</t>
  </si>
  <si>
    <t>3400 Mckinley</t>
  </si>
  <si>
    <t>51201</t>
  </si>
  <si>
    <t>43.15689999</t>
  </si>
  <si>
    <t>-95.85789984</t>
  </si>
  <si>
    <t>763310</t>
  </si>
  <si>
    <t>300 Ne 2Nd Avenue</t>
  </si>
  <si>
    <t>Lemars Dt</t>
  </si>
  <si>
    <t>42.79680000</t>
  </si>
  <si>
    <t>-96.16244508</t>
  </si>
  <si>
    <t>763311</t>
  </si>
  <si>
    <t>2648 310Th Street Hwy 18</t>
  </si>
  <si>
    <t>51247</t>
  </si>
  <si>
    <t>43.20380799</t>
  </si>
  <si>
    <t>-96.26561712</t>
  </si>
  <si>
    <t>763312</t>
  </si>
  <si>
    <t>51035</t>
  </si>
  <si>
    <t>42.80650002</t>
  </si>
  <si>
    <t>-95.81550012</t>
  </si>
  <si>
    <t>763314</t>
  </si>
  <si>
    <t>Cherokeedt</t>
  </si>
  <si>
    <t>42.75102798</t>
  </si>
  <si>
    <t>-95.55510000</t>
  </si>
  <si>
    <t>763316</t>
  </si>
  <si>
    <t>30307 Juniper Avenue</t>
  </si>
  <si>
    <t>51024</t>
  </si>
  <si>
    <t>42.61890000</t>
  </si>
  <si>
    <t>-96.26283300</t>
  </si>
  <si>
    <t>763322</t>
  </si>
  <si>
    <t>Paullina</t>
  </si>
  <si>
    <t>51046</t>
  </si>
  <si>
    <t>42.98200000</t>
  </si>
  <si>
    <t>-95.60304194</t>
  </si>
  <si>
    <t>763323</t>
  </si>
  <si>
    <t>51239</t>
  </si>
  <si>
    <t>43.19940300</t>
  </si>
  <si>
    <t>-96.11692500</t>
  </si>
  <si>
    <t>763326</t>
  </si>
  <si>
    <t>6387 Hwy 9</t>
  </si>
  <si>
    <t>51354</t>
  </si>
  <si>
    <t>43.43010000</t>
  </si>
  <si>
    <t>-95.52691400</t>
  </si>
  <si>
    <t>763327</t>
  </si>
  <si>
    <t>51237</t>
  </si>
  <si>
    <t>43.35294167</t>
  </si>
  <si>
    <t>-95.97731111</t>
  </si>
  <si>
    <t>763336</t>
  </si>
  <si>
    <t>51050</t>
  </si>
  <si>
    <t>42.79947201</t>
  </si>
  <si>
    <t>-95.97733308</t>
  </si>
  <si>
    <t>763340</t>
  </si>
  <si>
    <t>109 9Th Street West</t>
  </si>
  <si>
    <t>43.40229439</t>
  </si>
  <si>
    <t>-95.75615755</t>
  </si>
  <si>
    <t>763342</t>
  </si>
  <si>
    <t>4779 Eagle Avenue</t>
  </si>
  <si>
    <t>51027</t>
  </si>
  <si>
    <t>42.95630000</t>
  </si>
  <si>
    <t>-96.31390000</t>
  </si>
  <si>
    <t>763344</t>
  </si>
  <si>
    <t>2231 550Th Street</t>
  </si>
  <si>
    <t>51005</t>
  </si>
  <si>
    <t>42.72004700</t>
  </si>
  <si>
    <t>-95.44156900</t>
  </si>
  <si>
    <t>764303</t>
  </si>
  <si>
    <t>2094 Tinkertop Road</t>
  </si>
  <si>
    <t>24077</t>
  </si>
  <si>
    <t>37.37291103</t>
  </si>
  <si>
    <t>-79.92753912</t>
  </si>
  <si>
    <t>764304</t>
  </si>
  <si>
    <t>2.3 Miles North Of Buchanan</t>
  </si>
  <si>
    <t>24066</t>
  </si>
  <si>
    <t>37.56569400</t>
  </si>
  <si>
    <t>-79.68919392</t>
  </si>
  <si>
    <t>764307</t>
  </si>
  <si>
    <t>24070</t>
  </si>
  <si>
    <t>37.38957500</t>
  </si>
  <si>
    <t>-80.11444444</t>
  </si>
  <si>
    <t>764309</t>
  </si>
  <si>
    <t>24059</t>
  </si>
  <si>
    <t>37.17956400</t>
  </si>
  <si>
    <t>-80.11055555</t>
  </si>
  <si>
    <t>764313</t>
  </si>
  <si>
    <t>201 Carver Avenue Ne</t>
  </si>
  <si>
    <t>24012</t>
  </si>
  <si>
    <t>37.28319201</t>
  </si>
  <si>
    <t>-79.93750000</t>
  </si>
  <si>
    <t>764315</t>
  </si>
  <si>
    <t>24153</t>
  </si>
  <si>
    <t>37.27624900</t>
  </si>
  <si>
    <t>-80.13750000</t>
  </si>
  <si>
    <t>764316</t>
  </si>
  <si>
    <t>37.38208500</t>
  </si>
  <si>
    <t>-80.07500000</t>
  </si>
  <si>
    <t>764322</t>
  </si>
  <si>
    <t>24127</t>
  </si>
  <si>
    <t>37.49078898</t>
  </si>
  <si>
    <t>-80.12544192</t>
  </si>
  <si>
    <t>764324</t>
  </si>
  <si>
    <t>37.29470300</t>
  </si>
  <si>
    <t>-79.95635800</t>
  </si>
  <si>
    <t>764330</t>
  </si>
  <si>
    <t>37.27430604</t>
  </si>
  <si>
    <t>-79.88456412</t>
  </si>
  <si>
    <t>764333</t>
  </si>
  <si>
    <t>110 Steele Drive Sw</t>
  </si>
  <si>
    <t>24017</t>
  </si>
  <si>
    <t>37.27347222</t>
  </si>
  <si>
    <t>-80.00672222</t>
  </si>
  <si>
    <t>764338</t>
  </si>
  <si>
    <t>1366 Towne Square  Boulevard Northwest</t>
  </si>
  <si>
    <t>37.31886944</t>
  </si>
  <si>
    <t>-79.96070600</t>
  </si>
  <si>
    <t>764340</t>
  </si>
  <si>
    <t>2306  Peters Creek Road</t>
  </si>
  <si>
    <t>37.31245100</t>
  </si>
  <si>
    <t>-80.00922500</t>
  </si>
  <si>
    <t>764365</t>
  </si>
  <si>
    <t>24128</t>
  </si>
  <si>
    <t>37.35111393</t>
  </si>
  <si>
    <t>-80.40617496</t>
  </si>
  <si>
    <t>764366</t>
  </si>
  <si>
    <t>1205 Little Mountain Road</t>
  </si>
  <si>
    <t>37.42350282</t>
  </si>
  <si>
    <t>-80.32820832</t>
  </si>
  <si>
    <t>764367</t>
  </si>
  <si>
    <t>37.56793059</t>
  </si>
  <si>
    <t>-80.12995560</t>
  </si>
  <si>
    <t>764369</t>
  </si>
  <si>
    <t>37.43747496</t>
  </si>
  <si>
    <t>-80.22473604</t>
  </si>
  <si>
    <t>764371</t>
  </si>
  <si>
    <t>37.39778334</t>
  </si>
  <si>
    <t>-80.22534156</t>
  </si>
  <si>
    <t>764373</t>
  </si>
  <si>
    <t>WEBBS MW</t>
  </si>
  <si>
    <t>42 Jockeymore Drive</t>
  </si>
  <si>
    <t>37.42661400</t>
  </si>
  <si>
    <t>-80.13869400</t>
  </si>
  <si>
    <t>765302</t>
  </si>
  <si>
    <t>Hwy 659 And Rt 26</t>
  </si>
  <si>
    <t>24502</t>
  </si>
  <si>
    <t>37.38736701</t>
  </si>
  <si>
    <t>-78.84445788</t>
  </si>
  <si>
    <t>765303</t>
  </si>
  <si>
    <t>2561 Candlers Mt Road</t>
  </si>
  <si>
    <t>37.35106700</t>
  </si>
  <si>
    <t>-79.16817800</t>
  </si>
  <si>
    <t>765304</t>
  </si>
  <si>
    <t>24588</t>
  </si>
  <si>
    <t>37.28542200</t>
  </si>
  <si>
    <t>-79.09002200</t>
  </si>
  <si>
    <t>765307</t>
  </si>
  <si>
    <t>24528</t>
  </si>
  <si>
    <t>37.05597500</t>
  </si>
  <si>
    <t>-78.95918100</t>
  </si>
  <si>
    <t>765310</t>
  </si>
  <si>
    <t>24517</t>
  </si>
  <si>
    <t>37.12708600</t>
  </si>
  <si>
    <t>-79.29058100</t>
  </si>
  <si>
    <t>765311</t>
  </si>
  <si>
    <t>24521</t>
  </si>
  <si>
    <t>37.58625297</t>
  </si>
  <si>
    <t>-79.02641412</t>
  </si>
  <si>
    <t>765312</t>
  </si>
  <si>
    <t>37.34486703</t>
  </si>
  <si>
    <t>-78.96835296</t>
  </si>
  <si>
    <t>765313</t>
  </si>
  <si>
    <t>37.25764400</t>
  </si>
  <si>
    <t>-79.18057800</t>
  </si>
  <si>
    <t>765315</t>
  </si>
  <si>
    <t>24572</t>
  </si>
  <si>
    <t>37.42270002</t>
  </si>
  <si>
    <t>-79.11711684</t>
  </si>
  <si>
    <t>765318</t>
  </si>
  <si>
    <t>Oak Tree Street</t>
  </si>
  <si>
    <t>24501</t>
  </si>
  <si>
    <t>37.38319900</t>
  </si>
  <si>
    <t>-79.13673500</t>
  </si>
  <si>
    <t>765322</t>
  </si>
  <si>
    <t>37.47339900</t>
  </si>
  <si>
    <t>-79.14936100</t>
  </si>
  <si>
    <t>765323</t>
  </si>
  <si>
    <t>24504</t>
  </si>
  <si>
    <t>37.38490800</t>
  </si>
  <si>
    <t>-79.04348900</t>
  </si>
  <si>
    <t>765324</t>
  </si>
  <si>
    <t>Short Street</t>
  </si>
  <si>
    <t>37.37219700</t>
  </si>
  <si>
    <t>-79.18189500</t>
  </si>
  <si>
    <t>765336</t>
  </si>
  <si>
    <t>24522</t>
  </si>
  <si>
    <t>37.34125300</t>
  </si>
  <si>
    <t>-78.82463200</t>
  </si>
  <si>
    <t>765338</t>
  </si>
  <si>
    <t>37.46408598</t>
  </si>
  <si>
    <t>-79.12014984</t>
  </si>
  <si>
    <t>765353</t>
  </si>
  <si>
    <t>37.47467600</t>
  </si>
  <si>
    <t>-78.84295800</t>
  </si>
  <si>
    <t>765358</t>
  </si>
  <si>
    <t>APPOMATTOX DT</t>
  </si>
  <si>
    <t>165 Armstrong Lane.</t>
  </si>
  <si>
    <t>37.35869200</t>
  </si>
  <si>
    <t>-78.83756600</t>
  </si>
  <si>
    <t>765361</t>
  </si>
  <si>
    <t>37.23171000</t>
  </si>
  <si>
    <t>-78.83660000</t>
  </si>
  <si>
    <t>765362</t>
  </si>
  <si>
    <t>37.42704000</t>
  </si>
  <si>
    <t>-78.84950000</t>
  </si>
  <si>
    <t>766301</t>
  </si>
  <si>
    <t>27030</t>
  </si>
  <si>
    <t>36.42680600</t>
  </si>
  <si>
    <t>-80.66000000</t>
  </si>
  <si>
    <t>766302</t>
  </si>
  <si>
    <t>1134 Rich Hill Mt Road</t>
  </si>
  <si>
    <t>28627</t>
  </si>
  <si>
    <t>36.47013100</t>
  </si>
  <si>
    <t>-80.97000000</t>
  </si>
  <si>
    <t>766303</t>
  </si>
  <si>
    <t>28643</t>
  </si>
  <si>
    <t>36.46179198</t>
  </si>
  <si>
    <t>-81.48705012</t>
  </si>
  <si>
    <t>766304</t>
  </si>
  <si>
    <t>7495 Brushy Mt Road</t>
  </si>
  <si>
    <t>28654</t>
  </si>
  <si>
    <t>36.07702900</t>
  </si>
  <si>
    <t>-81.12333333</t>
  </si>
  <si>
    <t>766305</t>
  </si>
  <si>
    <t>Oakly Ridge Road</t>
  </si>
  <si>
    <t>North Wilkesboro</t>
  </si>
  <si>
    <t>28659</t>
  </si>
  <si>
    <t>36.13041100</t>
  </si>
  <si>
    <t>-80.95888888</t>
  </si>
  <si>
    <t>766306</t>
  </si>
  <si>
    <t>169 Riggs Farm Trail</t>
  </si>
  <si>
    <t>36.50218500</t>
  </si>
  <si>
    <t>-80.58534444</t>
  </si>
  <si>
    <t>766308</t>
  </si>
  <si>
    <t>28621</t>
  </si>
  <si>
    <t>36.25041600</t>
  </si>
  <si>
    <t>-80.87611111</t>
  </si>
  <si>
    <t>766309</t>
  </si>
  <si>
    <t>27041</t>
  </si>
  <si>
    <t>36.38652804</t>
  </si>
  <si>
    <t>-80.45422488</t>
  </si>
  <si>
    <t>766311</t>
  </si>
  <si>
    <t>656 Salem Fork Road</t>
  </si>
  <si>
    <t>36.37708600</t>
  </si>
  <si>
    <t>-80.78666666</t>
  </si>
  <si>
    <t>766312</t>
  </si>
  <si>
    <t>27024</t>
  </si>
  <si>
    <t>36.55985900</t>
  </si>
  <si>
    <t>-80.74972222</t>
  </si>
  <si>
    <t>766313</t>
  </si>
  <si>
    <t>1207 Justin Mountain Road</t>
  </si>
  <si>
    <t>28675</t>
  </si>
  <si>
    <t>36.52957197</t>
  </si>
  <si>
    <t>-81.14036400</t>
  </si>
  <si>
    <t>766314</t>
  </si>
  <si>
    <t>28644</t>
  </si>
  <si>
    <t>36.37651111</t>
  </si>
  <si>
    <t>-81.22588800</t>
  </si>
  <si>
    <t>766321</t>
  </si>
  <si>
    <t>Mt. Airy</t>
  </si>
  <si>
    <t>36.48137900</t>
  </si>
  <si>
    <t>-80.75686400</t>
  </si>
  <si>
    <t>766326</t>
  </si>
  <si>
    <t>36.28936500</t>
  </si>
  <si>
    <t>-80.86460600</t>
  </si>
  <si>
    <t>766329</t>
  </si>
  <si>
    <t>5679 West Nc Highway 268</t>
  </si>
  <si>
    <t>28697</t>
  </si>
  <si>
    <t>36.11351898</t>
  </si>
  <si>
    <t>-81.25826400</t>
  </si>
  <si>
    <t>766343</t>
  </si>
  <si>
    <t>28665</t>
  </si>
  <si>
    <t>36.18609000</t>
  </si>
  <si>
    <t>-81.30220000</t>
  </si>
  <si>
    <t>766346</t>
  </si>
  <si>
    <t>36.50610500</t>
  </si>
  <si>
    <t>-80.64323100</t>
  </si>
  <si>
    <t>767302</t>
  </si>
  <si>
    <t>3929 200Th Street</t>
  </si>
  <si>
    <t>52732</t>
  </si>
  <si>
    <t>41.88753000</t>
  </si>
  <si>
    <t>-90.32979000</t>
  </si>
  <si>
    <t>767304</t>
  </si>
  <si>
    <t>11445 100Th Avenue</t>
  </si>
  <si>
    <t>52212</t>
  </si>
  <si>
    <t>42.09473600</t>
  </si>
  <si>
    <t>-91.07704700</t>
  </si>
  <si>
    <t>767306</t>
  </si>
  <si>
    <t>52893 64Th Street</t>
  </si>
  <si>
    <t>52064</t>
  </si>
  <si>
    <t>42.09030278</t>
  </si>
  <si>
    <t>-90.28068611</t>
  </si>
  <si>
    <t>767308</t>
  </si>
  <si>
    <t>2200 142Nd Street</t>
  </si>
  <si>
    <t>52255</t>
  </si>
  <si>
    <t>41.88113056</t>
  </si>
  <si>
    <t>-90.93721000</t>
  </si>
  <si>
    <t>767309</t>
  </si>
  <si>
    <t>2578 270Th Avenue</t>
  </si>
  <si>
    <t>52742</t>
  </si>
  <si>
    <t>41.80447404</t>
  </si>
  <si>
    <t>-90.57291408</t>
  </si>
  <si>
    <t>767310</t>
  </si>
  <si>
    <t>18081 254Th Street</t>
  </si>
  <si>
    <t>Zwingle</t>
  </si>
  <si>
    <t>52079</t>
  </si>
  <si>
    <t>42.25446000</t>
  </si>
  <si>
    <t>-90.69402300</t>
  </si>
  <si>
    <t>767312</t>
  </si>
  <si>
    <t>1739 300Th Street</t>
  </si>
  <si>
    <t>41.65613611</t>
  </si>
  <si>
    <t>-91.02931944</t>
  </si>
  <si>
    <t>767315</t>
  </si>
  <si>
    <t>52205</t>
  </si>
  <si>
    <t>42.06806100</t>
  </si>
  <si>
    <t>-91.28988684</t>
  </si>
  <si>
    <t>767317</t>
  </si>
  <si>
    <t>2448 180Th Street</t>
  </si>
  <si>
    <t>52037</t>
  </si>
  <si>
    <t>41.91772100</t>
  </si>
  <si>
    <t>-90.61725000</t>
  </si>
  <si>
    <t>767318</t>
  </si>
  <si>
    <t>3971 North 3Rd Street</t>
  </si>
  <si>
    <t>41.89422204</t>
  </si>
  <si>
    <t>-90.17961084</t>
  </si>
  <si>
    <t>767320</t>
  </si>
  <si>
    <t>52306</t>
  </si>
  <si>
    <t>41.90136000</t>
  </si>
  <si>
    <t>-91.26972000</t>
  </si>
  <si>
    <t>767321</t>
  </si>
  <si>
    <t>19 300Th Street</t>
  </si>
  <si>
    <t>West Branch</t>
  </si>
  <si>
    <t>52358</t>
  </si>
  <si>
    <t>41.65613056</t>
  </si>
  <si>
    <t>-91.36163333</t>
  </si>
  <si>
    <t>767322</t>
  </si>
  <si>
    <t>603 North 6Th Street</t>
  </si>
  <si>
    <t>52031</t>
  </si>
  <si>
    <t>42.26397222</t>
  </si>
  <si>
    <t>-90.43115000</t>
  </si>
  <si>
    <t>767323</t>
  </si>
  <si>
    <t>531 Kelly Avenue</t>
  </si>
  <si>
    <t>52337</t>
  </si>
  <si>
    <t>41.88692000</t>
  </si>
  <si>
    <t>-91.17316400</t>
  </si>
  <si>
    <t>767325</t>
  </si>
  <si>
    <t>3456 33Rd Avenue</t>
  </si>
  <si>
    <t>52207</t>
  </si>
  <si>
    <t>42.06361104</t>
  </si>
  <si>
    <t>-90.86255604</t>
  </si>
  <si>
    <t>767326</t>
  </si>
  <si>
    <t>3030 128Th Street</t>
  </si>
  <si>
    <t>52731</t>
  </si>
  <si>
    <t>41.99761111</t>
  </si>
  <si>
    <t>-90.50397222</t>
  </si>
  <si>
    <t>767327</t>
  </si>
  <si>
    <t>52729</t>
  </si>
  <si>
    <t>41.82852798</t>
  </si>
  <si>
    <t>-90.74769408</t>
  </si>
  <si>
    <t>767332</t>
  </si>
  <si>
    <t>2967 233Rd Avenue</t>
  </si>
  <si>
    <t>52060</t>
  </si>
  <si>
    <t>42.07067000</t>
  </si>
  <si>
    <t>-90.62617000</t>
  </si>
  <si>
    <t>767336</t>
  </si>
  <si>
    <t>17979 Hwy 62</t>
  </si>
  <si>
    <t>42.18824997</t>
  </si>
  <si>
    <t>-90.57188916</t>
  </si>
  <si>
    <t>767338</t>
  </si>
  <si>
    <t>18031 159Th Street</t>
  </si>
  <si>
    <t>42.17036700</t>
  </si>
  <si>
    <t>-90.69720600</t>
  </si>
  <si>
    <t>767345</t>
  </si>
  <si>
    <t>2317 130Th Avenue</t>
  </si>
  <si>
    <t>52777</t>
  </si>
  <si>
    <t>41.84104400</t>
  </si>
  <si>
    <t>-90.83961000</t>
  </si>
  <si>
    <t>767347</t>
  </si>
  <si>
    <t>34318 Us 52</t>
  </si>
  <si>
    <t>42.32894400</t>
  </si>
  <si>
    <t>-90.50655600</t>
  </si>
  <si>
    <t>767351</t>
  </si>
  <si>
    <t>1357 140Th Street</t>
  </si>
  <si>
    <t>52254</t>
  </si>
  <si>
    <t>41.98002804</t>
  </si>
  <si>
    <t>-90.81966708</t>
  </si>
  <si>
    <t>767355</t>
  </si>
  <si>
    <t>12773 42Nd Street</t>
  </si>
  <si>
    <t>52320</t>
  </si>
  <si>
    <t>41.99361100</t>
  </si>
  <si>
    <t>-91.12633300</t>
  </si>
  <si>
    <t>767359</t>
  </si>
  <si>
    <t>1443 442Nd Avenue</t>
  </si>
  <si>
    <t>41.96869400</t>
  </si>
  <si>
    <t>-90.23716700</t>
  </si>
  <si>
    <t>767360</t>
  </si>
  <si>
    <t>116 North Huber</t>
  </si>
  <si>
    <t>42.10941900</t>
  </si>
  <si>
    <t>-91.28435300</t>
  </si>
  <si>
    <t>767362</t>
  </si>
  <si>
    <t>919 7Th Avenue</t>
  </si>
  <si>
    <t>41.82481701</t>
  </si>
  <si>
    <t>-90.54123912</t>
  </si>
  <si>
    <t>767367</t>
  </si>
  <si>
    <t>1115 7Th Avenue</t>
  </si>
  <si>
    <t>52730</t>
  </si>
  <si>
    <t>41.79075833</t>
  </si>
  <si>
    <t>-90.26010556</t>
  </si>
  <si>
    <t>767378</t>
  </si>
  <si>
    <t>52362</t>
  </si>
  <si>
    <t>42.06308900</t>
  </si>
  <si>
    <t>-90.99622700</t>
  </si>
  <si>
    <t>767379</t>
  </si>
  <si>
    <t>642 1St Avenue North</t>
  </si>
  <si>
    <t>52323</t>
  </si>
  <si>
    <t>41.98958300</t>
  </si>
  <si>
    <t>-90.95422200</t>
  </si>
  <si>
    <t>767381</t>
  </si>
  <si>
    <t>2554 418Th Avenue</t>
  </si>
  <si>
    <t>52069</t>
  </si>
  <si>
    <t>42.05592800</t>
  </si>
  <si>
    <t>-90.41040000</t>
  </si>
  <si>
    <t>768303</t>
  </si>
  <si>
    <t>22924</t>
  </si>
  <si>
    <t>37.95019443</t>
  </si>
  <si>
    <t>-78.72946416</t>
  </si>
  <si>
    <t>768304</t>
  </si>
  <si>
    <t>1800 Carters Mountain Trl</t>
  </si>
  <si>
    <t>22902</t>
  </si>
  <si>
    <t>37.98601000</t>
  </si>
  <si>
    <t>-78.47890000</t>
  </si>
  <si>
    <t>768312</t>
  </si>
  <si>
    <t>22973</t>
  </si>
  <si>
    <t>38.27515000</t>
  </si>
  <si>
    <t>-78.46029000</t>
  </si>
  <si>
    <t>768318</t>
  </si>
  <si>
    <t>22932</t>
  </si>
  <si>
    <t>38.13735798</t>
  </si>
  <si>
    <t>-78.27139404</t>
  </si>
  <si>
    <t>768319</t>
  </si>
  <si>
    <t>22963</t>
  </si>
  <si>
    <t>37.93158297</t>
  </si>
  <si>
    <t>-78.34574988</t>
  </si>
  <si>
    <t>768332</t>
  </si>
  <si>
    <t>37.89688896</t>
  </si>
  <si>
    <t>-78.32949984</t>
  </si>
  <si>
    <t>769302</t>
  </si>
  <si>
    <t>10 Hamilton Knob Tower</t>
  </si>
  <si>
    <t>24324</t>
  </si>
  <si>
    <t>36.96539697</t>
  </si>
  <si>
    <t>-80.89980012</t>
  </si>
  <si>
    <t>769303</t>
  </si>
  <si>
    <t>24354</t>
  </si>
  <si>
    <t>36.90179000</t>
  </si>
  <si>
    <t>-81.54277777</t>
  </si>
  <si>
    <t>769304</t>
  </si>
  <si>
    <t>24348</t>
  </si>
  <si>
    <t>36.64512504</t>
  </si>
  <si>
    <t>-81.20814984</t>
  </si>
  <si>
    <t>769306</t>
  </si>
  <si>
    <t>36.81816903</t>
  </si>
  <si>
    <t>-81.64344996</t>
  </si>
  <si>
    <t>769307</t>
  </si>
  <si>
    <t>24368</t>
  </si>
  <si>
    <t>36.92262600</t>
  </si>
  <si>
    <t>-81.24361111</t>
  </si>
  <si>
    <t>769311</t>
  </si>
  <si>
    <t>251 Chestnut Tower Lane</t>
  </si>
  <si>
    <t>24360</t>
  </si>
  <si>
    <t>36.89811111</t>
  </si>
  <si>
    <t>-80.87815600</t>
  </si>
  <si>
    <t>769312</t>
  </si>
  <si>
    <t>24382</t>
  </si>
  <si>
    <t>36.92247201</t>
  </si>
  <si>
    <t>-81.06815016</t>
  </si>
  <si>
    <t>769313</t>
  </si>
  <si>
    <t>24333</t>
  </si>
  <si>
    <t>36.61969401</t>
  </si>
  <si>
    <t>-81.01777788</t>
  </si>
  <si>
    <t>769314</t>
  </si>
  <si>
    <t>36.63655300</t>
  </si>
  <si>
    <t>-80.97600300</t>
  </si>
  <si>
    <t>769315</t>
  </si>
  <si>
    <t>36.71110296</t>
  </si>
  <si>
    <t>-80.97896700</t>
  </si>
  <si>
    <t>769319</t>
  </si>
  <si>
    <t>36.65902800</t>
  </si>
  <si>
    <t>-80.93432500</t>
  </si>
  <si>
    <t>769323</t>
  </si>
  <si>
    <t>800 Stroupe Mountain Road</t>
  </si>
  <si>
    <t>36.87846111</t>
  </si>
  <si>
    <t>-81.13604800</t>
  </si>
  <si>
    <t>769324</t>
  </si>
  <si>
    <t>36.60426200</t>
  </si>
  <si>
    <t>-80.93485555</t>
  </si>
  <si>
    <t>769328</t>
  </si>
  <si>
    <t>24363</t>
  </si>
  <si>
    <t>36.61425000</t>
  </si>
  <si>
    <t>-81.38859156</t>
  </si>
  <si>
    <t>769330</t>
  </si>
  <si>
    <t>36.67517500</t>
  </si>
  <si>
    <t>-80.91838056</t>
  </si>
  <si>
    <t>769334</t>
  </si>
  <si>
    <t>468 Pine Glade Road</t>
  </si>
  <si>
    <t>36.84671667</t>
  </si>
  <si>
    <t>-81.29263068</t>
  </si>
  <si>
    <t>769335</t>
  </si>
  <si>
    <t>36.95489167</t>
  </si>
  <si>
    <t>-81.07714167</t>
  </si>
  <si>
    <t>774301</t>
  </si>
  <si>
    <t>54449</t>
  </si>
  <si>
    <t>44.62573333</t>
  </si>
  <si>
    <t>-90.11776389</t>
  </si>
  <si>
    <t>774302</t>
  </si>
  <si>
    <t>5530 County Road  F</t>
  </si>
  <si>
    <t>54495</t>
  </si>
  <si>
    <t>44.44774200</t>
  </si>
  <si>
    <t>-89.87152000</t>
  </si>
  <si>
    <t>774304</t>
  </si>
  <si>
    <t>East Extension Of Hess Road</t>
  </si>
  <si>
    <t>53948</t>
  </si>
  <si>
    <t>43.77580600</t>
  </si>
  <si>
    <t>-90.07457500</t>
  </si>
  <si>
    <t>774305</t>
  </si>
  <si>
    <t>W13676 Hwy 21  21 Mi Wo Coloma</t>
  </si>
  <si>
    <t>54930</t>
  </si>
  <si>
    <t>44.02305800</t>
  </si>
  <si>
    <t>-89.56067800</t>
  </si>
  <si>
    <t>774306</t>
  </si>
  <si>
    <t>54968</t>
  </si>
  <si>
    <t>43.88609196</t>
  </si>
  <si>
    <t>-89.15539716</t>
  </si>
  <si>
    <t>774307</t>
  </si>
  <si>
    <t>Lakeview Avenue Off  8Th Avenue No 23</t>
  </si>
  <si>
    <t>53930</t>
  </si>
  <si>
    <t>43.72664400</t>
  </si>
  <si>
    <t>-89.47762200</t>
  </si>
  <si>
    <t>774309</t>
  </si>
  <si>
    <t>N9103 Kutchenriter Road Off Highway O</t>
  </si>
  <si>
    <t>54929</t>
  </si>
  <si>
    <t>44.56942500</t>
  </si>
  <si>
    <t>-88.87788300</t>
  </si>
  <si>
    <t>774310</t>
  </si>
  <si>
    <t>54941</t>
  </si>
  <si>
    <t>43.75748100</t>
  </si>
  <si>
    <t>-88.97261400</t>
  </si>
  <si>
    <t>774311</t>
  </si>
  <si>
    <t>Sheridan St  3 Mi So Hwy 21</t>
  </si>
  <si>
    <t>54646</t>
  </si>
  <si>
    <t>44.02274400</t>
  </si>
  <si>
    <t>-90.07290792</t>
  </si>
  <si>
    <t>774312</t>
  </si>
  <si>
    <t>54482</t>
  </si>
  <si>
    <t>44.61358100</t>
  </si>
  <si>
    <t>-89.59123100</t>
  </si>
  <si>
    <t>774313</t>
  </si>
  <si>
    <t>W7782 County A</t>
  </si>
  <si>
    <t>54984</t>
  </si>
  <si>
    <t>44.17414400</t>
  </si>
  <si>
    <t>-89.27066916</t>
  </si>
  <si>
    <t>774314</t>
  </si>
  <si>
    <t>1 Mile So Hwy 73 On X  Co X  B   E</t>
  </si>
  <si>
    <t>54466</t>
  </si>
  <si>
    <t>44.43831000</t>
  </si>
  <si>
    <t>-90.16134000</t>
  </si>
  <si>
    <t>774316</t>
  </si>
  <si>
    <t>6292 5Th Street</t>
  </si>
  <si>
    <t>44.48552500</t>
  </si>
  <si>
    <t>-89.47372800</t>
  </si>
  <si>
    <t>774317</t>
  </si>
  <si>
    <t>Highway 51 North To Highway 73 And 2 Miles East</t>
  </si>
  <si>
    <t>54966</t>
  </si>
  <si>
    <t>44.18524701</t>
  </si>
  <si>
    <t>-89.52373296</t>
  </si>
  <si>
    <t>774318</t>
  </si>
  <si>
    <t>N7110 Cty Ch</t>
  </si>
  <si>
    <t>53964</t>
  </si>
  <si>
    <t>43.89836000</t>
  </si>
  <si>
    <t>-89.48632000</t>
  </si>
  <si>
    <t>774319</t>
  </si>
  <si>
    <t>54981</t>
  </si>
  <si>
    <t>44.36414400</t>
  </si>
  <si>
    <t>-89.14483600</t>
  </si>
  <si>
    <t>774320</t>
  </si>
  <si>
    <t>4233 8Th Street</t>
  </si>
  <si>
    <t>54494</t>
  </si>
  <si>
    <t>44.35698000</t>
  </si>
  <si>
    <t>-89.81520000</t>
  </si>
  <si>
    <t>774321</t>
  </si>
  <si>
    <t>N3444 Cty Hwy Mm</t>
  </si>
  <si>
    <t>54982</t>
  </si>
  <si>
    <t>44.10275800</t>
  </si>
  <si>
    <t>-89.30681000</t>
  </si>
  <si>
    <t>774324</t>
  </si>
  <si>
    <t>53934</t>
  </si>
  <si>
    <t>44.01136100</t>
  </si>
  <si>
    <t>-89.85845800</t>
  </si>
  <si>
    <t>774325</t>
  </si>
  <si>
    <t>C/O Highway 13 And Adams Avenue 3.9 S/O 73</t>
  </si>
  <si>
    <t>54457</t>
  </si>
  <si>
    <t>44.24968899</t>
  </si>
  <si>
    <t>-89.80734384</t>
  </si>
  <si>
    <t>774326</t>
  </si>
  <si>
    <t>8336 Cty Road E</t>
  </si>
  <si>
    <t>54660</t>
  </si>
  <si>
    <t>44.05497000</t>
  </si>
  <si>
    <t>-90.61134000</t>
  </si>
  <si>
    <t>774327</t>
  </si>
  <si>
    <t>N7481  County Hwy A</t>
  </si>
  <si>
    <t>54635</t>
  </si>
  <si>
    <t>44.33662800</t>
  </si>
  <si>
    <t>-90.91292200</t>
  </si>
  <si>
    <t>774328</t>
  </si>
  <si>
    <t>N38276 County Hwy W</t>
  </si>
  <si>
    <t>54773</t>
  </si>
  <si>
    <t>44.39718300</t>
  </si>
  <si>
    <t>-91.18780000</t>
  </si>
  <si>
    <t>774329</t>
  </si>
  <si>
    <t>54630</t>
  </si>
  <si>
    <t>44.06818100</t>
  </si>
  <si>
    <t>-91.32558100</t>
  </si>
  <si>
    <t>774330</t>
  </si>
  <si>
    <t>54670</t>
  </si>
  <si>
    <t>43.80969200</t>
  </si>
  <si>
    <t>-90.49568600</t>
  </si>
  <si>
    <t>774331</t>
  </si>
  <si>
    <t>54758</t>
  </si>
  <si>
    <t>44.60056000</t>
  </si>
  <si>
    <t>-91.26182500</t>
  </si>
  <si>
    <t>774332</t>
  </si>
  <si>
    <t>7309 County Hwy Bc</t>
  </si>
  <si>
    <t>54656</t>
  </si>
  <si>
    <t>43.96052200</t>
  </si>
  <si>
    <t>-90.85710000</t>
  </si>
  <si>
    <t>774333</t>
  </si>
  <si>
    <t>54612</t>
  </si>
  <si>
    <t>44.20718300</t>
  </si>
  <si>
    <t>-91.46265300</t>
  </si>
  <si>
    <t>774334</t>
  </si>
  <si>
    <t>54666</t>
  </si>
  <si>
    <t>44.15030000</t>
  </si>
  <si>
    <t>-90.54758300</t>
  </si>
  <si>
    <t>774335</t>
  </si>
  <si>
    <t>54615</t>
  </si>
  <si>
    <t>44.22984200</t>
  </si>
  <si>
    <t>-90.71421000</t>
  </si>
  <si>
    <t>774336</t>
  </si>
  <si>
    <t>44.48666403</t>
  </si>
  <si>
    <t>-91.09829700</t>
  </si>
  <si>
    <t>774337</t>
  </si>
  <si>
    <t>S1381 Hwy Xx</t>
  </si>
  <si>
    <t>54743</t>
  </si>
  <si>
    <t>44.39107503</t>
  </si>
  <si>
    <t>-91.68959988</t>
  </si>
  <si>
    <t>774338</t>
  </si>
  <si>
    <t>43.93757000</t>
  </si>
  <si>
    <t>-90.60287000</t>
  </si>
  <si>
    <t>774341</t>
  </si>
  <si>
    <t>54755</t>
  </si>
  <si>
    <t>44.58524202</t>
  </si>
  <si>
    <t>-91.57404708</t>
  </si>
  <si>
    <t>774342</t>
  </si>
  <si>
    <t>43.95357800</t>
  </si>
  <si>
    <t>-90.45771000</t>
  </si>
  <si>
    <t>774343</t>
  </si>
  <si>
    <t>54481</t>
  </si>
  <si>
    <t>44.49391000</t>
  </si>
  <si>
    <t>-89.62298000</t>
  </si>
  <si>
    <t>774345</t>
  </si>
  <si>
    <t>44.68424000</t>
  </si>
  <si>
    <t>-90.19297000</t>
  </si>
  <si>
    <t>774349</t>
  </si>
  <si>
    <t>54921</t>
  </si>
  <si>
    <t>44.33149400</t>
  </si>
  <si>
    <t>-89.50667800</t>
  </si>
  <si>
    <t>774350</t>
  </si>
  <si>
    <t>N707 34Th Drive</t>
  </si>
  <si>
    <t>54923</t>
  </si>
  <si>
    <t>44.00815599</t>
  </si>
  <si>
    <t>-88.93732788</t>
  </si>
  <si>
    <t>774351</t>
  </si>
  <si>
    <t>Redgranite</t>
  </si>
  <si>
    <t>44.03168000</t>
  </si>
  <si>
    <t>-89.15213916</t>
  </si>
  <si>
    <t>774352</t>
  </si>
  <si>
    <t>53965</t>
  </si>
  <si>
    <t>43.65527200</t>
  </si>
  <si>
    <t>-89.65181000</t>
  </si>
  <si>
    <t>774356</t>
  </si>
  <si>
    <t>54406</t>
  </si>
  <si>
    <t>44.44740300</t>
  </si>
  <si>
    <t>-89.31398000</t>
  </si>
  <si>
    <t>774358</t>
  </si>
  <si>
    <t>53949</t>
  </si>
  <si>
    <t>43.79395000</t>
  </si>
  <si>
    <t>-89.33028600</t>
  </si>
  <si>
    <t>774359</t>
  </si>
  <si>
    <t>2376A State Road 13</t>
  </si>
  <si>
    <t>53910</t>
  </si>
  <si>
    <t>43.91339400</t>
  </si>
  <si>
    <t>-89.81341700</t>
  </si>
  <si>
    <t>774360</t>
  </si>
  <si>
    <t>53946</t>
  </si>
  <si>
    <t>43.69758278</t>
  </si>
  <si>
    <t>-89.09183278</t>
  </si>
  <si>
    <t>774362</t>
  </si>
  <si>
    <t>43.99453300</t>
  </si>
  <si>
    <t>-90.51612500</t>
  </si>
  <si>
    <t>774363</t>
  </si>
  <si>
    <t>54467</t>
  </si>
  <si>
    <t>44.45846900</t>
  </si>
  <si>
    <t>-89.53666900</t>
  </si>
  <si>
    <t>774365</t>
  </si>
  <si>
    <t>N646 Us Hwy 12  16</t>
  </si>
  <si>
    <t>43.65967797</t>
  </si>
  <si>
    <t>-89.82445608</t>
  </si>
  <si>
    <t>774366</t>
  </si>
  <si>
    <t>54627</t>
  </si>
  <si>
    <t>44.18060000</t>
  </si>
  <si>
    <t>-91.28176000</t>
  </si>
  <si>
    <t>774380</t>
  </si>
  <si>
    <t>2710 64Th Street South</t>
  </si>
  <si>
    <t>44.37041111</t>
  </si>
  <si>
    <t>-89.74633333</t>
  </si>
  <si>
    <t>774381</t>
  </si>
  <si>
    <t>44.29052199</t>
  </si>
  <si>
    <t>-90.83975616</t>
  </si>
  <si>
    <t>774382</t>
  </si>
  <si>
    <t>44.08785000</t>
  </si>
  <si>
    <t>-90.88501000</t>
  </si>
  <si>
    <t>774383</t>
  </si>
  <si>
    <t>N2050 Kunes Road</t>
  </si>
  <si>
    <t>54642</t>
  </si>
  <si>
    <t>44.13854000</t>
  </si>
  <si>
    <t>-91.01142000</t>
  </si>
  <si>
    <t>774384</t>
  </si>
  <si>
    <t>54443</t>
  </si>
  <si>
    <t>44.59783302</t>
  </si>
  <si>
    <t>-89.79641712</t>
  </si>
  <si>
    <t>774386</t>
  </si>
  <si>
    <t>54967</t>
  </si>
  <si>
    <t>44.14157496</t>
  </si>
  <si>
    <t>-88.99753104</t>
  </si>
  <si>
    <t>774387</t>
  </si>
  <si>
    <t>1563 South 11Th  Avenue</t>
  </si>
  <si>
    <t>Fort Mccoy Military</t>
  </si>
  <si>
    <t>44.01836703</t>
  </si>
  <si>
    <t>-90.68306700</t>
  </si>
  <si>
    <t>774395</t>
  </si>
  <si>
    <t>532 State Road</t>
  </si>
  <si>
    <t>53952</t>
  </si>
  <si>
    <t>43.77957000</t>
  </si>
  <si>
    <t>-89.68823100</t>
  </si>
  <si>
    <t>774396</t>
  </si>
  <si>
    <t>N5993 County Road Hh</t>
  </si>
  <si>
    <t>43.85782000</t>
  </si>
  <si>
    <t>-89.96966000</t>
  </si>
  <si>
    <t>774400</t>
  </si>
  <si>
    <t>44.43303889</t>
  </si>
  <si>
    <t>-89.67227500</t>
  </si>
  <si>
    <t>774401</t>
  </si>
  <si>
    <t>44.38045296</t>
  </si>
  <si>
    <t>-91.37531111</t>
  </si>
  <si>
    <t>774402</t>
  </si>
  <si>
    <t>54619</t>
  </si>
  <si>
    <t>43.74277500</t>
  </si>
  <si>
    <t>-90.79181000</t>
  </si>
  <si>
    <t>774410</t>
  </si>
  <si>
    <t>54616</t>
  </si>
  <si>
    <t>44.27903304</t>
  </si>
  <si>
    <t>-91.24889400</t>
  </si>
  <si>
    <t>774411</t>
  </si>
  <si>
    <t>44.33427500</t>
  </si>
  <si>
    <t>-89.92624722</t>
  </si>
  <si>
    <t>774412</t>
  </si>
  <si>
    <t>3325 State Hwy 66</t>
  </si>
  <si>
    <t>54473</t>
  </si>
  <si>
    <t>44.62161100</t>
  </si>
  <si>
    <t>-89.35782200</t>
  </si>
  <si>
    <t>774413</t>
  </si>
  <si>
    <t>44.53280000</t>
  </si>
  <si>
    <t>-89.57541700</t>
  </si>
  <si>
    <t>774414</t>
  </si>
  <si>
    <t>44.67130803</t>
  </si>
  <si>
    <t>-90.15652800</t>
  </si>
  <si>
    <t>774417</t>
  </si>
  <si>
    <t>E 7901 Hwy 96</t>
  </si>
  <si>
    <t>54940</t>
  </si>
  <si>
    <t>44.26074700</t>
  </si>
  <si>
    <t>-88.83033000</t>
  </si>
  <si>
    <t>774418</t>
  </si>
  <si>
    <t>S2322 County Road Oo</t>
  </si>
  <si>
    <t>54622</t>
  </si>
  <si>
    <t>44.25770833</t>
  </si>
  <si>
    <t>-91.87229167</t>
  </si>
  <si>
    <t>774421</t>
  </si>
  <si>
    <t>N8820 County Road Ff</t>
  </si>
  <si>
    <t>44.39090556</t>
  </si>
  <si>
    <t>-91.01617500</t>
  </si>
  <si>
    <t>774422</t>
  </si>
  <si>
    <t>54754</t>
  </si>
  <si>
    <t>44.42986900</t>
  </si>
  <si>
    <t>-90.84486400</t>
  </si>
  <si>
    <t>774425</t>
  </si>
  <si>
    <t>5370 Hwy 10 East</t>
  </si>
  <si>
    <t>44.52501699</t>
  </si>
  <si>
    <t>-89.52189696</t>
  </si>
  <si>
    <t>774429</t>
  </si>
  <si>
    <t>44.03346903</t>
  </si>
  <si>
    <t>-90.35876700</t>
  </si>
  <si>
    <t>774430</t>
  </si>
  <si>
    <t>54613</t>
  </si>
  <si>
    <t>44.11463000</t>
  </si>
  <si>
    <t>-89.82708300</t>
  </si>
  <si>
    <t>774431</t>
  </si>
  <si>
    <t>44.26611100</t>
  </si>
  <si>
    <t>-89.22529400</t>
  </si>
  <si>
    <t>774433</t>
  </si>
  <si>
    <t>44.49928302</t>
  </si>
  <si>
    <t>-89.56866708</t>
  </si>
  <si>
    <t>774441</t>
  </si>
  <si>
    <t>N14537 State Hwy 173</t>
  </si>
  <si>
    <t>44.17189700</t>
  </si>
  <si>
    <t>-90.27872800</t>
  </si>
  <si>
    <t>774442</t>
  </si>
  <si>
    <t>53936</t>
  </si>
  <si>
    <t>43.88028100</t>
  </si>
  <si>
    <t>-89.65890300</t>
  </si>
  <si>
    <t>774447</t>
  </si>
  <si>
    <t>43.78631904</t>
  </si>
  <si>
    <t>-89.85577212</t>
  </si>
  <si>
    <t>774448</t>
  </si>
  <si>
    <t>801 Barber  Boulevard</t>
  </si>
  <si>
    <t>44.12849000</t>
  </si>
  <si>
    <t>-90.50821900</t>
  </si>
  <si>
    <t>774449</t>
  </si>
  <si>
    <t>N4225 County Road M</t>
  </si>
  <si>
    <t>43.79331897</t>
  </si>
  <si>
    <t>-89.47450008</t>
  </si>
  <si>
    <t>774450</t>
  </si>
  <si>
    <t>1720 Conner Lane</t>
  </si>
  <si>
    <t>54909</t>
  </si>
  <si>
    <t>44.26551700</t>
  </si>
  <si>
    <t>-89.41665600</t>
  </si>
  <si>
    <t>774451</t>
  </si>
  <si>
    <t>43.89136700</t>
  </si>
  <si>
    <t>-89.32810600</t>
  </si>
  <si>
    <t>774452</t>
  </si>
  <si>
    <t>N843 15Th Road</t>
  </si>
  <si>
    <t>43.66981000</t>
  </si>
  <si>
    <t>-89.31636100</t>
  </si>
  <si>
    <t>774453</t>
  </si>
  <si>
    <t>N9057 19Th Court</t>
  </si>
  <si>
    <t>54960</t>
  </si>
  <si>
    <t>43.96912000</t>
  </si>
  <si>
    <t>-89.24369200</t>
  </si>
  <si>
    <t>774461</t>
  </si>
  <si>
    <t>54610</t>
  </si>
  <si>
    <t>44.30456100</t>
  </si>
  <si>
    <t>-91.90204200</t>
  </si>
  <si>
    <t>774464</t>
  </si>
  <si>
    <t>54648</t>
  </si>
  <si>
    <t>43.82649200</t>
  </si>
  <si>
    <t>-90.60388000</t>
  </si>
  <si>
    <t>774467</t>
  </si>
  <si>
    <t>44.26419000</t>
  </si>
  <si>
    <t>-91.50611100</t>
  </si>
  <si>
    <t>774471</t>
  </si>
  <si>
    <t>54770</t>
  </si>
  <si>
    <t>44.56331100</t>
  </si>
  <si>
    <t>-91.40243000</t>
  </si>
  <si>
    <t>774475</t>
  </si>
  <si>
    <t>54413</t>
  </si>
  <si>
    <t>44.33834403</t>
  </si>
  <si>
    <t>-90.12921696</t>
  </si>
  <si>
    <t>774482</t>
  </si>
  <si>
    <t>54638</t>
  </si>
  <si>
    <t>43.79907501</t>
  </si>
  <si>
    <t>-90.35973900</t>
  </si>
  <si>
    <t>774488</t>
  </si>
  <si>
    <t>1191 7Th Street</t>
  </si>
  <si>
    <t>54469</t>
  </si>
  <si>
    <t>44.35456700</t>
  </si>
  <si>
    <t>-89.87029200</t>
  </si>
  <si>
    <t>774495</t>
  </si>
  <si>
    <t>43.95800000</t>
  </si>
  <si>
    <t>-89.83075000</t>
  </si>
  <si>
    <t>774504</t>
  </si>
  <si>
    <t>44.34003611</t>
  </si>
  <si>
    <t>-89.10323333</t>
  </si>
  <si>
    <t>774505</t>
  </si>
  <si>
    <t>9642 County Hwy Z</t>
  </si>
  <si>
    <t>44.30742000</t>
  </si>
  <si>
    <t>-89.88559000</t>
  </si>
  <si>
    <t>774507</t>
  </si>
  <si>
    <t>44.56658100</t>
  </si>
  <si>
    <t>-89.53904400</t>
  </si>
  <si>
    <t>774512</t>
  </si>
  <si>
    <t>291 Eagle Road</t>
  </si>
  <si>
    <t>44.41994400</t>
  </si>
  <si>
    <t>-89.77833900</t>
  </si>
  <si>
    <t>774518</t>
  </si>
  <si>
    <t>43.65893600</t>
  </si>
  <si>
    <t>-89.77669700</t>
  </si>
  <si>
    <t>774520</t>
  </si>
  <si>
    <t>23795 Cty Hwy Cm</t>
  </si>
  <si>
    <t>43.96738300</t>
  </si>
  <si>
    <t>-90.51769700</t>
  </si>
  <si>
    <t>775307</t>
  </si>
  <si>
    <t>3301</t>
  </si>
  <si>
    <t>43.36302798</t>
  </si>
  <si>
    <t>-71.45491716</t>
  </si>
  <si>
    <t>775312</t>
  </si>
  <si>
    <t>734 Route 3A</t>
  </si>
  <si>
    <t>3304</t>
  </si>
  <si>
    <t>43.12036098</t>
  </si>
  <si>
    <t>-71.48118096</t>
  </si>
  <si>
    <t>775317</t>
  </si>
  <si>
    <t>3263</t>
  </si>
  <si>
    <t>43.26674697</t>
  </si>
  <si>
    <t>-71.34173316</t>
  </si>
  <si>
    <t>775323</t>
  </si>
  <si>
    <t>3106</t>
  </si>
  <si>
    <t>43.06784697</t>
  </si>
  <si>
    <t>-71.45126100</t>
  </si>
  <si>
    <t>775327</t>
  </si>
  <si>
    <t>3303</t>
  </si>
  <si>
    <t>43.24724703</t>
  </si>
  <si>
    <t>-71.71338888</t>
  </si>
  <si>
    <t>775332</t>
  </si>
  <si>
    <t>20 Damante Drive</t>
  </si>
  <si>
    <t>3302</t>
  </si>
  <si>
    <t>43.22722203</t>
  </si>
  <si>
    <t>-71.49138912</t>
  </si>
  <si>
    <t>775333</t>
  </si>
  <si>
    <t>Rear Of 18 Endicott Lane</t>
  </si>
  <si>
    <t>Laconia</t>
  </si>
  <si>
    <t>3246</t>
  </si>
  <si>
    <t>43.60111000</t>
  </si>
  <si>
    <t>-71.46076700</t>
  </si>
  <si>
    <t>775336</t>
  </si>
  <si>
    <t>3229</t>
  </si>
  <si>
    <t>43.18583333</t>
  </si>
  <si>
    <t>-71.62444444</t>
  </si>
  <si>
    <t>775346</t>
  </si>
  <si>
    <t>3235</t>
  </si>
  <si>
    <t>43.44809697</t>
  </si>
  <si>
    <t>-71.63104392</t>
  </si>
  <si>
    <t>775351</t>
  </si>
  <si>
    <t>3275</t>
  </si>
  <si>
    <t>43.12086100</t>
  </si>
  <si>
    <t>-71.44286100</t>
  </si>
  <si>
    <t>775355</t>
  </si>
  <si>
    <t>3046</t>
  </si>
  <si>
    <t>43.08038300</t>
  </si>
  <si>
    <t>-71.61371700</t>
  </si>
  <si>
    <t>775389</t>
  </si>
  <si>
    <t>429 Gilford Avenue</t>
  </si>
  <si>
    <t>3249</t>
  </si>
  <si>
    <t>43.53205600</t>
  </si>
  <si>
    <t>-71.43594400</t>
  </si>
  <si>
    <t>776301</t>
  </si>
  <si>
    <t>54963</t>
  </si>
  <si>
    <t>44.06832000</t>
  </si>
  <si>
    <t>-88.71956000</t>
  </si>
  <si>
    <t>776303</t>
  </si>
  <si>
    <t>W8275  Grand View Road</t>
  </si>
  <si>
    <t>54944</t>
  </si>
  <si>
    <t>44.34500000</t>
  </si>
  <si>
    <t>-88.60680000</t>
  </si>
  <si>
    <t>776304</t>
  </si>
  <si>
    <t>54914</t>
  </si>
  <si>
    <t>44.24140000</t>
  </si>
  <si>
    <t>-88.48952800</t>
  </si>
  <si>
    <t>776307</t>
  </si>
  <si>
    <t>53014</t>
  </si>
  <si>
    <t>44.03444400</t>
  </si>
  <si>
    <t>-88.27944408</t>
  </si>
  <si>
    <t>776308</t>
  </si>
  <si>
    <t>54130</t>
  </si>
  <si>
    <t>44.26111098</t>
  </si>
  <si>
    <t>-88.19722188</t>
  </si>
  <si>
    <t>776309</t>
  </si>
  <si>
    <t>54106</t>
  </si>
  <si>
    <t>44.47275556</t>
  </si>
  <si>
    <t>-88.45700833</t>
  </si>
  <si>
    <t>776310</t>
  </si>
  <si>
    <t>54904</t>
  </si>
  <si>
    <t>44.09415000</t>
  </si>
  <si>
    <t>-88.56844400</t>
  </si>
  <si>
    <t>776311</t>
  </si>
  <si>
    <t>43.94083000</t>
  </si>
  <si>
    <t>-88.62318000</t>
  </si>
  <si>
    <t>776312</t>
  </si>
  <si>
    <t>54140</t>
  </si>
  <si>
    <t>44.29191644</t>
  </si>
  <si>
    <t>-88.29741941</t>
  </si>
  <si>
    <t>776318</t>
  </si>
  <si>
    <t>507 Hwy South</t>
  </si>
  <si>
    <t>54961</t>
  </si>
  <si>
    <t>44.39816100</t>
  </si>
  <si>
    <t>-88.72837200</t>
  </si>
  <si>
    <t>776323</t>
  </si>
  <si>
    <t>W279  Fur Farm Road</t>
  </si>
  <si>
    <t>53042</t>
  </si>
  <si>
    <t>43.93399000</t>
  </si>
  <si>
    <t>-88.05115600</t>
  </si>
  <si>
    <t>776324</t>
  </si>
  <si>
    <t>44.39333100</t>
  </si>
  <si>
    <t>-88.31400800</t>
  </si>
  <si>
    <t>776325</t>
  </si>
  <si>
    <t>44.37477500</t>
  </si>
  <si>
    <t>-88.44900000</t>
  </si>
  <si>
    <t>776329</t>
  </si>
  <si>
    <t>54901</t>
  </si>
  <si>
    <t>44.05113000</t>
  </si>
  <si>
    <t>-88.54106100</t>
  </si>
  <si>
    <t>776330</t>
  </si>
  <si>
    <t>54952</t>
  </si>
  <si>
    <t>44.22270000</t>
  </si>
  <si>
    <t>-88.44631000</t>
  </si>
  <si>
    <t>776331</t>
  </si>
  <si>
    <t>44.27061700</t>
  </si>
  <si>
    <t>-88.43596000</t>
  </si>
  <si>
    <t>776332</t>
  </si>
  <si>
    <t>54956</t>
  </si>
  <si>
    <t>44.13057000</t>
  </si>
  <si>
    <t>-88.49987000</t>
  </si>
  <si>
    <t>776333</t>
  </si>
  <si>
    <t>43.98366402</t>
  </si>
  <si>
    <t>-88.56786708</t>
  </si>
  <si>
    <t>776335</t>
  </si>
  <si>
    <t>54913</t>
  </si>
  <si>
    <t>44.28022200</t>
  </si>
  <si>
    <t>-88.46822500</t>
  </si>
  <si>
    <t>776336</t>
  </si>
  <si>
    <t>Greeenville</t>
  </si>
  <si>
    <t>54942</t>
  </si>
  <si>
    <t>44.28040300</t>
  </si>
  <si>
    <t>-88.51830000</t>
  </si>
  <si>
    <t>776341</t>
  </si>
  <si>
    <t>44.21603304</t>
  </si>
  <si>
    <t>-88.40182500</t>
  </si>
  <si>
    <t>776347</t>
  </si>
  <si>
    <t>54902</t>
  </si>
  <si>
    <t>44.02979397</t>
  </si>
  <si>
    <t>-88.58118888</t>
  </si>
  <si>
    <t>776349</t>
  </si>
  <si>
    <t>54155</t>
  </si>
  <si>
    <t>44.50122801</t>
  </si>
  <si>
    <t>-88.19101908</t>
  </si>
  <si>
    <t>776356</t>
  </si>
  <si>
    <t>Larsen</t>
  </si>
  <si>
    <t>54947</t>
  </si>
  <si>
    <t>44.21720000</t>
  </si>
  <si>
    <t>-88.62860000</t>
  </si>
  <si>
    <t>776360</t>
  </si>
  <si>
    <t>43.91970300</t>
  </si>
  <si>
    <t>-88.49084000</t>
  </si>
  <si>
    <t>776374</t>
  </si>
  <si>
    <t>3288 East  Broadway</t>
  </si>
  <si>
    <t>44.32964200</t>
  </si>
  <si>
    <t>-88.35135600</t>
  </si>
  <si>
    <t>776379</t>
  </si>
  <si>
    <t>54129</t>
  </si>
  <si>
    <t>44.11202499</t>
  </si>
  <si>
    <t>-88.30008288</t>
  </si>
  <si>
    <t>776382</t>
  </si>
  <si>
    <t>54979</t>
  </si>
  <si>
    <t>43.90551389</t>
  </si>
  <si>
    <t>-88.60468056</t>
  </si>
  <si>
    <t>776388</t>
  </si>
  <si>
    <t>54170</t>
  </si>
  <si>
    <t>44.43895800</t>
  </si>
  <si>
    <t>-88.58346100</t>
  </si>
  <si>
    <t>776393</t>
  </si>
  <si>
    <t>W10860 Cty Road T T</t>
  </si>
  <si>
    <t>44.33220800</t>
  </si>
  <si>
    <t>-88.73638300</t>
  </si>
  <si>
    <t>776401</t>
  </si>
  <si>
    <t>43.98742000</t>
  </si>
  <si>
    <t>-88.78661100</t>
  </si>
  <si>
    <t>776440</t>
  </si>
  <si>
    <t>Brillon</t>
  </si>
  <si>
    <t>54110</t>
  </si>
  <si>
    <t>44.18872000</t>
  </si>
  <si>
    <t>-88.06865000</t>
  </si>
  <si>
    <t>776451</t>
  </si>
  <si>
    <t>2535 West Ripple Road</t>
  </si>
  <si>
    <t>43.96312200</t>
  </si>
  <si>
    <t>-88.59269400</t>
  </si>
  <si>
    <t>777302</t>
  </si>
  <si>
    <t>5902  232Nd Avenue</t>
  </si>
  <si>
    <t>53168</t>
  </si>
  <si>
    <t>42.59055798</t>
  </si>
  <si>
    <t>-88.09139196</t>
  </si>
  <si>
    <t>777303</t>
  </si>
  <si>
    <t>2726 63Rd</t>
  </si>
  <si>
    <t>53143</t>
  </si>
  <si>
    <t>42.57888903</t>
  </si>
  <si>
    <t>-87.84305604</t>
  </si>
  <si>
    <t>777304</t>
  </si>
  <si>
    <t>53104</t>
  </si>
  <si>
    <t>42.57916704</t>
  </si>
  <si>
    <t>-88.22222208</t>
  </si>
  <si>
    <t>777306</t>
  </si>
  <si>
    <t>12209 7Th</t>
  </si>
  <si>
    <t>53182</t>
  </si>
  <si>
    <t>42.65222200</t>
  </si>
  <si>
    <t>-87.95610800</t>
  </si>
  <si>
    <t>777308</t>
  </si>
  <si>
    <t>53192</t>
  </si>
  <si>
    <t>42.52083300</t>
  </si>
  <si>
    <t>-88.17916900</t>
  </si>
  <si>
    <t>777309</t>
  </si>
  <si>
    <t>53142</t>
  </si>
  <si>
    <t>42.53724000</t>
  </si>
  <si>
    <t>-87.98544000</t>
  </si>
  <si>
    <t>777312</t>
  </si>
  <si>
    <t>53140</t>
  </si>
  <si>
    <t>42.61055600</t>
  </si>
  <si>
    <t>-87.82527800</t>
  </si>
  <si>
    <t>777313</t>
  </si>
  <si>
    <t>5110 128Th Avenue</t>
  </si>
  <si>
    <t>53144</t>
  </si>
  <si>
    <t>42.58972197</t>
  </si>
  <si>
    <t>-87.96672216</t>
  </si>
  <si>
    <t>777316</t>
  </si>
  <si>
    <t>9915 A 39Th Avenue</t>
  </si>
  <si>
    <t>53158</t>
  </si>
  <si>
    <t>42.52711104</t>
  </si>
  <si>
    <t>-87.85347804</t>
  </si>
  <si>
    <t>777318</t>
  </si>
  <si>
    <t>6022 60Th Street</t>
  </si>
  <si>
    <t>42.58310004</t>
  </si>
  <si>
    <t>-87.87704184</t>
  </si>
  <si>
    <t>777319</t>
  </si>
  <si>
    <t>23100 98Th Street</t>
  </si>
  <si>
    <t>42.53338000</t>
  </si>
  <si>
    <t>-88.07946000</t>
  </si>
  <si>
    <t>777323</t>
  </si>
  <si>
    <t>8730 22Nd Avenue</t>
  </si>
  <si>
    <t>42.54865299</t>
  </si>
  <si>
    <t>-87.83758908</t>
  </si>
  <si>
    <t>777324</t>
  </si>
  <si>
    <t>7703 Springbrook Road</t>
  </si>
  <si>
    <t>Pleasant Praire</t>
  </si>
  <si>
    <t>42.50649000</t>
  </si>
  <si>
    <t>-87.89908000</t>
  </si>
  <si>
    <t>777327</t>
  </si>
  <si>
    <t>10909 Sheridan Road</t>
  </si>
  <si>
    <t>42.51590300</t>
  </si>
  <si>
    <t>-87.82302200</t>
  </si>
  <si>
    <t>777329</t>
  </si>
  <si>
    <t>42.59609703</t>
  </si>
  <si>
    <t>-87.83838108</t>
  </si>
  <si>
    <t>777330</t>
  </si>
  <si>
    <t>7633 45Th Avenue</t>
  </si>
  <si>
    <t>42.56320599</t>
  </si>
  <si>
    <t>-87.86209392</t>
  </si>
  <si>
    <t>777331</t>
  </si>
  <si>
    <t>42.56254722</t>
  </si>
  <si>
    <t>-87.82360300</t>
  </si>
  <si>
    <t>777332</t>
  </si>
  <si>
    <t>4019 43Rd Street</t>
  </si>
  <si>
    <t>42.59706700</t>
  </si>
  <si>
    <t>-87.86153333</t>
  </si>
  <si>
    <t>777338</t>
  </si>
  <si>
    <t>7808 288Th Avenue</t>
  </si>
  <si>
    <t>42.56275599</t>
  </si>
  <si>
    <t>-88.16063112</t>
  </si>
  <si>
    <t>777340</t>
  </si>
  <si>
    <t>818 12Th Street</t>
  </si>
  <si>
    <t>Sommers</t>
  </si>
  <si>
    <t>42.63958900</t>
  </si>
  <si>
    <t>-87.82167800</t>
  </si>
  <si>
    <t>777354</t>
  </si>
  <si>
    <t>34402 110Th Street</t>
  </si>
  <si>
    <t>53181</t>
  </si>
  <si>
    <t>42.51708300</t>
  </si>
  <si>
    <t>-88.22671100</t>
  </si>
  <si>
    <t>777359</t>
  </si>
  <si>
    <t>8646 43Rd Avenue</t>
  </si>
  <si>
    <t>42.54795800</t>
  </si>
  <si>
    <t>-87.86065600</t>
  </si>
  <si>
    <t>778301</t>
  </si>
  <si>
    <t>53548</t>
  </si>
  <si>
    <t>42.70849600</t>
  </si>
  <si>
    <t>-89.07442700</t>
  </si>
  <si>
    <t>778302</t>
  </si>
  <si>
    <t>53511</t>
  </si>
  <si>
    <t>42.49943000</t>
  </si>
  <si>
    <t>-89.07502000</t>
  </si>
  <si>
    <t>778303</t>
  </si>
  <si>
    <t>9357 John Paul Road</t>
  </si>
  <si>
    <t>53563</t>
  </si>
  <si>
    <t>42.81000300</t>
  </si>
  <si>
    <t>-88.94380000</t>
  </si>
  <si>
    <t>778304</t>
  </si>
  <si>
    <t>53546</t>
  </si>
  <si>
    <t>42.70807900</t>
  </si>
  <si>
    <t>-88.84076000</t>
  </si>
  <si>
    <t>778305</t>
  </si>
  <si>
    <t>53545</t>
  </si>
  <si>
    <t>42.67708900</t>
  </si>
  <si>
    <t>-89.00064600</t>
  </si>
  <si>
    <t>778306</t>
  </si>
  <si>
    <t>8609 East Little Lane</t>
  </si>
  <si>
    <t>53525</t>
  </si>
  <si>
    <t>42.57116300</t>
  </si>
  <si>
    <t>-88.87436000</t>
  </si>
  <si>
    <t>778309</t>
  </si>
  <si>
    <t>42.51154900</t>
  </si>
  <si>
    <t>-88.99302800</t>
  </si>
  <si>
    <t>778311</t>
  </si>
  <si>
    <t>4600 South Bernstein Road</t>
  </si>
  <si>
    <t>53576</t>
  </si>
  <si>
    <t>42.61635297</t>
  </si>
  <si>
    <t>-89.30046888</t>
  </si>
  <si>
    <t>778312</t>
  </si>
  <si>
    <t>5817 Cty Tk G</t>
  </si>
  <si>
    <t>42.60443100</t>
  </si>
  <si>
    <t>-89.01091900</t>
  </si>
  <si>
    <t>778315</t>
  </si>
  <si>
    <t>53534</t>
  </si>
  <si>
    <t>42.84618611</t>
  </si>
  <si>
    <t>-89.04886389</t>
  </si>
  <si>
    <t>778318</t>
  </si>
  <si>
    <t>2571A Park Avenue</t>
  </si>
  <si>
    <t>42.54465300</t>
  </si>
  <si>
    <t>-89.02537800</t>
  </si>
  <si>
    <t>778321</t>
  </si>
  <si>
    <t>42.53337504</t>
  </si>
  <si>
    <t>-88.96398912</t>
  </si>
  <si>
    <t>778322</t>
  </si>
  <si>
    <t>42.74515000</t>
  </si>
  <si>
    <t>-89.01210000</t>
  </si>
  <si>
    <t>778324</t>
  </si>
  <si>
    <t>42.78150000</t>
  </si>
  <si>
    <t>-89.08709000</t>
  </si>
  <si>
    <t>778325</t>
  </si>
  <si>
    <t>9927 West State Hwy 11</t>
  </si>
  <si>
    <t>42.67156400</t>
  </si>
  <si>
    <t>-89.19621400</t>
  </si>
  <si>
    <t>778327</t>
  </si>
  <si>
    <t>53536</t>
  </si>
  <si>
    <t>42.75704000</t>
  </si>
  <si>
    <t>-89.18338900</t>
  </si>
  <si>
    <t>778331</t>
  </si>
  <si>
    <t>53505</t>
  </si>
  <si>
    <t>42.65368101</t>
  </si>
  <si>
    <t>-88.85483316</t>
  </si>
  <si>
    <t>778332</t>
  </si>
  <si>
    <t>53190</t>
  </si>
  <si>
    <t>42.77508102</t>
  </si>
  <si>
    <t>-88.84071108</t>
  </si>
  <si>
    <t>778334</t>
  </si>
  <si>
    <t>42.70168100</t>
  </si>
  <si>
    <t>-88.98480600</t>
  </si>
  <si>
    <t>778336</t>
  </si>
  <si>
    <t>42.51170800</t>
  </si>
  <si>
    <t>-89.05815000</t>
  </si>
  <si>
    <t>778337</t>
  </si>
  <si>
    <t>42.82298000</t>
  </si>
  <si>
    <t>-89.06120000</t>
  </si>
  <si>
    <t>778339</t>
  </si>
  <si>
    <t>42.57668000</t>
  </si>
  <si>
    <t>-88.94527400</t>
  </si>
  <si>
    <t>778343</t>
  </si>
  <si>
    <t>15722 West Cty Road A</t>
  </si>
  <si>
    <t>42.71876900</t>
  </si>
  <si>
    <t>-89.31053000</t>
  </si>
  <si>
    <t>778345</t>
  </si>
  <si>
    <t>42.62229200</t>
  </si>
  <si>
    <t>-89.08241100</t>
  </si>
  <si>
    <t>778346</t>
  </si>
  <si>
    <t>53589</t>
  </si>
  <si>
    <t>42.84527202</t>
  </si>
  <si>
    <t>-89.23183092</t>
  </si>
  <si>
    <t>778348</t>
  </si>
  <si>
    <t>42.50739204</t>
  </si>
  <si>
    <t>-88.87844700</t>
  </si>
  <si>
    <t>778351</t>
  </si>
  <si>
    <t>340B West Furnace Street</t>
  </si>
  <si>
    <t>42.52065300</t>
  </si>
  <si>
    <t>-89.01661392</t>
  </si>
  <si>
    <t>778367</t>
  </si>
  <si>
    <t>42.69248611</t>
  </si>
  <si>
    <t>-89.02618611</t>
  </si>
  <si>
    <t>778368</t>
  </si>
  <si>
    <t>10837 Cty Hwy H</t>
  </si>
  <si>
    <t>42.52235300</t>
  </si>
  <si>
    <t>-89.16867800</t>
  </si>
  <si>
    <t>778369</t>
  </si>
  <si>
    <t>42.72875300</t>
  </si>
  <si>
    <t>-88.98902200</t>
  </si>
  <si>
    <t>778370</t>
  </si>
  <si>
    <t>42.70714167</t>
  </si>
  <si>
    <t>-89.00349167</t>
  </si>
  <si>
    <t>779301</t>
  </si>
  <si>
    <t>61101</t>
  </si>
  <si>
    <t>42.23868600</t>
  </si>
  <si>
    <t>-89.02995100</t>
  </si>
  <si>
    <t>779303</t>
  </si>
  <si>
    <t>61104</t>
  </si>
  <si>
    <t>42.26737000</t>
  </si>
  <si>
    <t>-89.07843000</t>
  </si>
  <si>
    <t>779304</t>
  </si>
  <si>
    <t>61008</t>
  </si>
  <si>
    <t>42.22411110</t>
  </si>
  <si>
    <t>-88.79702796</t>
  </si>
  <si>
    <t>779305</t>
  </si>
  <si>
    <t>5041 Eddie Raod</t>
  </si>
  <si>
    <t>61088</t>
  </si>
  <si>
    <t>42.32723236</t>
  </si>
  <si>
    <t>-89.22281900</t>
  </si>
  <si>
    <t>779306</t>
  </si>
  <si>
    <t>61112</t>
  </si>
  <si>
    <t>42.23958000</t>
  </si>
  <si>
    <t>-88.97022000</t>
  </si>
  <si>
    <t>779307</t>
  </si>
  <si>
    <t>42.33118000</t>
  </si>
  <si>
    <t>-89.10730000</t>
  </si>
  <si>
    <t>779308</t>
  </si>
  <si>
    <t>5582 20Th Street</t>
  </si>
  <si>
    <t>61108</t>
  </si>
  <si>
    <t>42.20052778</t>
  </si>
  <si>
    <t>-89.05611111</t>
  </si>
  <si>
    <t>779309</t>
  </si>
  <si>
    <t>61107</t>
  </si>
  <si>
    <t>42.29056549</t>
  </si>
  <si>
    <t>-88.96559906</t>
  </si>
  <si>
    <t>779310</t>
  </si>
  <si>
    <t>61065</t>
  </si>
  <si>
    <t>42.37882900</t>
  </si>
  <si>
    <t>-88.84808800</t>
  </si>
  <si>
    <t>779311</t>
  </si>
  <si>
    <t>61073</t>
  </si>
  <si>
    <t>42.40254000</t>
  </si>
  <si>
    <t>-88.99568000</t>
  </si>
  <si>
    <t>779313</t>
  </si>
  <si>
    <t>61102</t>
  </si>
  <si>
    <t>42.26566200</t>
  </si>
  <si>
    <t>-89.15471000</t>
  </si>
  <si>
    <t>779314</t>
  </si>
  <si>
    <t>816 22Nd Street</t>
  </si>
  <si>
    <t>42.25880000</t>
  </si>
  <si>
    <t>-89.05430000</t>
  </si>
  <si>
    <t>779315</t>
  </si>
  <si>
    <t>61024</t>
  </si>
  <si>
    <t>42.40620000</t>
  </si>
  <si>
    <t>-89.32227000</t>
  </si>
  <si>
    <t>779320</t>
  </si>
  <si>
    <t>42.27643000</t>
  </si>
  <si>
    <t>-89.11230000</t>
  </si>
  <si>
    <t>779321</t>
  </si>
  <si>
    <t>42.27028656</t>
  </si>
  <si>
    <t>-89.00143433</t>
  </si>
  <si>
    <t>779322</t>
  </si>
  <si>
    <t>61063</t>
  </si>
  <si>
    <t>42.29830000</t>
  </si>
  <si>
    <t>-89.36930000</t>
  </si>
  <si>
    <t>779324</t>
  </si>
  <si>
    <t>42.25058333</t>
  </si>
  <si>
    <t>-88.86088889</t>
  </si>
  <si>
    <t>779325</t>
  </si>
  <si>
    <t>42.26358000</t>
  </si>
  <si>
    <t>-88.93470000</t>
  </si>
  <si>
    <t>779328</t>
  </si>
  <si>
    <t>42.23730600</t>
  </si>
  <si>
    <t>-89.06661000</t>
  </si>
  <si>
    <t>779329</t>
  </si>
  <si>
    <t>5120  Linden Road</t>
  </si>
  <si>
    <t>42.21830000</t>
  </si>
  <si>
    <t>-89.01560000</t>
  </si>
  <si>
    <t>779331</t>
  </si>
  <si>
    <t>42.28743000</t>
  </si>
  <si>
    <t>-89.14670563</t>
  </si>
  <si>
    <t>779336</t>
  </si>
  <si>
    <t>42.46120000</t>
  </si>
  <si>
    <t>-89.01650000</t>
  </si>
  <si>
    <t>779349</t>
  </si>
  <si>
    <t>42.36670000</t>
  </si>
  <si>
    <t>-89.14661000</t>
  </si>
  <si>
    <t>779353</t>
  </si>
  <si>
    <t>42.43858000</t>
  </si>
  <si>
    <t>-88.94101715</t>
  </si>
  <si>
    <t>779354</t>
  </si>
  <si>
    <t>11001 Mcnair Road</t>
  </si>
  <si>
    <t>42.27252900</t>
  </si>
  <si>
    <t>-89.25260800</t>
  </si>
  <si>
    <t>779357</t>
  </si>
  <si>
    <t>6181 Marengo Road</t>
  </si>
  <si>
    <t>42.27583000</t>
  </si>
  <si>
    <t>-88.82181000</t>
  </si>
  <si>
    <t>779358</t>
  </si>
  <si>
    <t>3299 Rotary Road</t>
  </si>
  <si>
    <t>42.17248100</t>
  </si>
  <si>
    <t>-89.05453308</t>
  </si>
  <si>
    <t>779361</t>
  </si>
  <si>
    <t>42.18933900</t>
  </si>
  <si>
    <t>-89.14544200</t>
  </si>
  <si>
    <t>779365</t>
  </si>
  <si>
    <t>4271 Garden Prairie Road</t>
  </si>
  <si>
    <t>61038</t>
  </si>
  <si>
    <t>42.21279907</t>
  </si>
  <si>
    <t>-88.71750000</t>
  </si>
  <si>
    <t>779366</t>
  </si>
  <si>
    <t>Machesney</t>
  </si>
  <si>
    <t>61115</t>
  </si>
  <si>
    <t>42.36821000</t>
  </si>
  <si>
    <t>-89.03559875</t>
  </si>
  <si>
    <t>779367</t>
  </si>
  <si>
    <t>42.30860000</t>
  </si>
  <si>
    <t>-89.12000000</t>
  </si>
  <si>
    <t>779368</t>
  </si>
  <si>
    <t>4117 11Th Street</t>
  </si>
  <si>
    <t>42.21299000</t>
  </si>
  <si>
    <t>-89.07355584</t>
  </si>
  <si>
    <t>779369</t>
  </si>
  <si>
    <t>42.25412800</t>
  </si>
  <si>
    <t>-89.12333200</t>
  </si>
  <si>
    <t>779370</t>
  </si>
  <si>
    <t>42.43410110</t>
  </si>
  <si>
    <t>-89.01141000</t>
  </si>
  <si>
    <t>779371</t>
  </si>
  <si>
    <t>61103</t>
  </si>
  <si>
    <t>42.39565000</t>
  </si>
  <si>
    <t>-89.07460022</t>
  </si>
  <si>
    <t>779372</t>
  </si>
  <si>
    <t>61072</t>
  </si>
  <si>
    <t>42.46970000</t>
  </si>
  <si>
    <t>-89.06360000</t>
  </si>
  <si>
    <t>779373</t>
  </si>
  <si>
    <t>42.27022200</t>
  </si>
  <si>
    <t>-88.70730600</t>
  </si>
  <si>
    <t>779375</t>
  </si>
  <si>
    <t>42.47874000</t>
  </si>
  <si>
    <t>-89.21147000</t>
  </si>
  <si>
    <t>780301</t>
  </si>
  <si>
    <t>53044</t>
  </si>
  <si>
    <t>43.69666698</t>
  </si>
  <si>
    <t>-87.77388888</t>
  </si>
  <si>
    <t>780302</t>
  </si>
  <si>
    <t>53073</t>
  </si>
  <si>
    <t>43.77916701</t>
  </si>
  <si>
    <t>-88.02333109</t>
  </si>
  <si>
    <t>780303</t>
  </si>
  <si>
    <t>53011</t>
  </si>
  <si>
    <t>43.65890000</t>
  </si>
  <si>
    <t>-88.05750300</t>
  </si>
  <si>
    <t>780304</t>
  </si>
  <si>
    <t>53083</t>
  </si>
  <si>
    <t>43.77035000</t>
  </si>
  <si>
    <t>-87.72762000</t>
  </si>
  <si>
    <t>780305</t>
  </si>
  <si>
    <t>W2263 Smeis Road</t>
  </si>
  <si>
    <t>53070</t>
  </si>
  <si>
    <t>43.58612000</t>
  </si>
  <si>
    <t>-87.80983000</t>
  </si>
  <si>
    <t>780306</t>
  </si>
  <si>
    <t>53015</t>
  </si>
  <si>
    <t>43.87810000</t>
  </si>
  <si>
    <t>-87.77200000</t>
  </si>
  <si>
    <t>780308</t>
  </si>
  <si>
    <t>43.81833000</t>
  </si>
  <si>
    <t>-87.76812000</t>
  </si>
  <si>
    <t>780309</t>
  </si>
  <si>
    <t>53085</t>
  </si>
  <si>
    <t>43.82661000</t>
  </si>
  <si>
    <t>-87.86381000</t>
  </si>
  <si>
    <t>780316</t>
  </si>
  <si>
    <t>43.64576000</t>
  </si>
  <si>
    <t>-87.78497800</t>
  </si>
  <si>
    <t>780323</t>
  </si>
  <si>
    <t>5821 South 12Th Street</t>
  </si>
  <si>
    <t>53081</t>
  </si>
  <si>
    <t>43.70316696</t>
  </si>
  <si>
    <t>-87.72099984</t>
  </si>
  <si>
    <t>780324</t>
  </si>
  <si>
    <t>43.76061702</t>
  </si>
  <si>
    <t>-87.92103312</t>
  </si>
  <si>
    <t>780325</t>
  </si>
  <si>
    <t>43.69665798</t>
  </si>
  <si>
    <t>-87.93994392</t>
  </si>
  <si>
    <t>780326</t>
  </si>
  <si>
    <t>N1360 State Highwy 28</t>
  </si>
  <si>
    <t>53001</t>
  </si>
  <si>
    <t>43.58687202</t>
  </si>
  <si>
    <t>-88.05260304</t>
  </si>
  <si>
    <t>780327</t>
  </si>
  <si>
    <t>N4590 County Hwy V</t>
  </si>
  <si>
    <t>43.70397800</t>
  </si>
  <si>
    <t>-88.14183000</t>
  </si>
  <si>
    <t>780341</t>
  </si>
  <si>
    <t>43.67025800</t>
  </si>
  <si>
    <t>-87.84994700</t>
  </si>
  <si>
    <t>781303</t>
  </si>
  <si>
    <t>54303</t>
  </si>
  <si>
    <t>44.54697000</t>
  </si>
  <si>
    <t>-88.02370000</t>
  </si>
  <si>
    <t>781305</t>
  </si>
  <si>
    <t>54208</t>
  </si>
  <si>
    <t>44.34138300</t>
  </si>
  <si>
    <t>-87.86133000</t>
  </si>
  <si>
    <t>781306</t>
  </si>
  <si>
    <t>54229</t>
  </si>
  <si>
    <t>44.51499396</t>
  </si>
  <si>
    <t>-87.88232484</t>
  </si>
  <si>
    <t>781307</t>
  </si>
  <si>
    <t>54115</t>
  </si>
  <si>
    <t>44.41526900</t>
  </si>
  <si>
    <t>-88.15371400</t>
  </si>
  <si>
    <t>781310</t>
  </si>
  <si>
    <t>54311</t>
  </si>
  <si>
    <t>44.41806000</t>
  </si>
  <si>
    <t>-87.89401000</t>
  </si>
  <si>
    <t>781312</t>
  </si>
  <si>
    <t>3080 Bowling Green Lane</t>
  </si>
  <si>
    <t>54313</t>
  </si>
  <si>
    <t>44.62481400</t>
  </si>
  <si>
    <t>-88.05514000</t>
  </si>
  <si>
    <t>781322</t>
  </si>
  <si>
    <t>44.56627800</t>
  </si>
  <si>
    <t>-88.06939400</t>
  </si>
  <si>
    <t>781326</t>
  </si>
  <si>
    <t>6770 Lagoon</t>
  </si>
  <si>
    <t>54126</t>
  </si>
  <si>
    <t>44.31559401</t>
  </si>
  <si>
    <t>-88.10526100</t>
  </si>
  <si>
    <t>781331</t>
  </si>
  <si>
    <t>400 Lewis St Depere Wi 54115</t>
  </si>
  <si>
    <t>44.44583300</t>
  </si>
  <si>
    <t>-88.06005000</t>
  </si>
  <si>
    <t>781333</t>
  </si>
  <si>
    <t>44.59440000</t>
  </si>
  <si>
    <t>-87.86250000</t>
  </si>
  <si>
    <t>781336</t>
  </si>
  <si>
    <t>44.48077200</t>
  </si>
  <si>
    <t>-88.07366900</t>
  </si>
  <si>
    <t>781338</t>
  </si>
  <si>
    <t>44.52664000</t>
  </si>
  <si>
    <t>-88.06035000</t>
  </si>
  <si>
    <t>781339</t>
  </si>
  <si>
    <t>Green Leaf</t>
  </si>
  <si>
    <t>44.30886100</t>
  </si>
  <si>
    <t>-88.00716700</t>
  </si>
  <si>
    <t>781340</t>
  </si>
  <si>
    <t>4575 Anston Road</t>
  </si>
  <si>
    <t>44.59355300</t>
  </si>
  <si>
    <t>-88.07755600</t>
  </si>
  <si>
    <t>781349</t>
  </si>
  <si>
    <t>44.47016100</t>
  </si>
  <si>
    <t>-87.99053112</t>
  </si>
  <si>
    <t>781353</t>
  </si>
  <si>
    <t>44.51972202</t>
  </si>
  <si>
    <t>-87.81555600</t>
  </si>
  <si>
    <t>781375</t>
  </si>
  <si>
    <t>54143</t>
  </si>
  <si>
    <t>45.09564000</t>
  </si>
  <si>
    <t>-87.61642000</t>
  </si>
  <si>
    <t>781386</t>
  </si>
  <si>
    <t>54162</t>
  </si>
  <si>
    <t>44.66710300</t>
  </si>
  <si>
    <t>-88.22573600</t>
  </si>
  <si>
    <t>782305</t>
  </si>
  <si>
    <t>53590</t>
  </si>
  <si>
    <t>43.14221703</t>
  </si>
  <si>
    <t>-89.16566904</t>
  </si>
  <si>
    <t>782306</t>
  </si>
  <si>
    <t>42.95339000</t>
  </si>
  <si>
    <t>-89.13680000</t>
  </si>
  <si>
    <t>782308</t>
  </si>
  <si>
    <t>2701 Lunde Lane</t>
  </si>
  <si>
    <t>53572</t>
  </si>
  <si>
    <t>43.00360000</t>
  </si>
  <si>
    <t>-89.68551000</t>
  </si>
  <si>
    <t>782309</t>
  </si>
  <si>
    <t>53718</t>
  </si>
  <si>
    <t>43.05000000</t>
  </si>
  <si>
    <t>-89.28210000</t>
  </si>
  <si>
    <t>782310</t>
  </si>
  <si>
    <t>53562</t>
  </si>
  <si>
    <t>43.08971697</t>
  </si>
  <si>
    <t>-89.53706412</t>
  </si>
  <si>
    <t>782311</t>
  </si>
  <si>
    <t>53529</t>
  </si>
  <si>
    <t>43.27640000</t>
  </si>
  <si>
    <t>-89.42320000</t>
  </si>
  <si>
    <t>782312</t>
  </si>
  <si>
    <t>53704</t>
  </si>
  <si>
    <t>43.10850833</t>
  </si>
  <si>
    <t>-89.36043333</t>
  </si>
  <si>
    <t>782316</t>
  </si>
  <si>
    <t>53597</t>
  </si>
  <si>
    <t>43.17777200</t>
  </si>
  <si>
    <t>-89.39123100</t>
  </si>
  <si>
    <t>782317</t>
  </si>
  <si>
    <t>43.14193902</t>
  </si>
  <si>
    <t>-89.28372816</t>
  </si>
  <si>
    <t>782318</t>
  </si>
  <si>
    <t>53716</t>
  </si>
  <si>
    <t>43.06583097</t>
  </si>
  <si>
    <t>-89.30761704</t>
  </si>
  <si>
    <t>782319</t>
  </si>
  <si>
    <t>43.21288000</t>
  </si>
  <si>
    <t>-89.59875000</t>
  </si>
  <si>
    <t>782320</t>
  </si>
  <si>
    <t>8827 Hwy Kp</t>
  </si>
  <si>
    <t>53528</t>
  </si>
  <si>
    <t>43.10693901</t>
  </si>
  <si>
    <t>-89.66873304</t>
  </si>
  <si>
    <t>782322</t>
  </si>
  <si>
    <t>43.10610300</t>
  </si>
  <si>
    <t>-89.28094700</t>
  </si>
  <si>
    <t>782324</t>
  </si>
  <si>
    <t>429 Venture Ct</t>
  </si>
  <si>
    <t>53593</t>
  </si>
  <si>
    <t>42.98259000</t>
  </si>
  <si>
    <t>-89.54300000</t>
  </si>
  <si>
    <t>782332</t>
  </si>
  <si>
    <t>53711</t>
  </si>
  <si>
    <t>43.03792503</t>
  </si>
  <si>
    <t>-89.45233884</t>
  </si>
  <si>
    <t>782336</t>
  </si>
  <si>
    <t>43.10268903</t>
  </si>
  <si>
    <t>-89.50512492</t>
  </si>
  <si>
    <t>782338</t>
  </si>
  <si>
    <t>43.16299000</t>
  </si>
  <si>
    <t>-89.52505000</t>
  </si>
  <si>
    <t>782343</t>
  </si>
  <si>
    <t>53705</t>
  </si>
  <si>
    <t>43.08825798</t>
  </si>
  <si>
    <t>-89.48632788</t>
  </si>
  <si>
    <t>782344</t>
  </si>
  <si>
    <t>53532</t>
  </si>
  <si>
    <t>43.22860300</t>
  </si>
  <si>
    <t>-89.36539400</t>
  </si>
  <si>
    <t>782345</t>
  </si>
  <si>
    <t>1900 Us Highway 51/138</t>
  </si>
  <si>
    <t>42.91948056</t>
  </si>
  <si>
    <t>-89.24408611</t>
  </si>
  <si>
    <t>782348</t>
  </si>
  <si>
    <t>53531</t>
  </si>
  <si>
    <t>43.10827803</t>
  </si>
  <si>
    <t>-89.08010316</t>
  </si>
  <si>
    <t>782350</t>
  </si>
  <si>
    <t>2210 South Beltline Ct</t>
  </si>
  <si>
    <t>53713</t>
  </si>
  <si>
    <t>43.04181100</t>
  </si>
  <si>
    <t>-89.38121700</t>
  </si>
  <si>
    <t>782351</t>
  </si>
  <si>
    <t>4196 County Hwy M</t>
  </si>
  <si>
    <t>43.12369197</t>
  </si>
  <si>
    <t>-89.44996392</t>
  </si>
  <si>
    <t>782361</t>
  </si>
  <si>
    <t>53719</t>
  </si>
  <si>
    <t>43.04912000</t>
  </si>
  <si>
    <t>-89.47731500</t>
  </si>
  <si>
    <t>782369</t>
  </si>
  <si>
    <t>3293 Sigglekow Road</t>
  </si>
  <si>
    <t>53558</t>
  </si>
  <si>
    <t>43.02063900</t>
  </si>
  <si>
    <t>-89.24776992</t>
  </si>
  <si>
    <t>782370</t>
  </si>
  <si>
    <t>710 Cottage Grove Road</t>
  </si>
  <si>
    <t>43.08503600</t>
  </si>
  <si>
    <t>-89.31455800</t>
  </si>
  <si>
    <t>782377</t>
  </si>
  <si>
    <t>43.05852198</t>
  </si>
  <si>
    <t>-89.52665796</t>
  </si>
  <si>
    <t>782379</t>
  </si>
  <si>
    <t>3081 County Trunk Mm</t>
  </si>
  <si>
    <t>43.02208602</t>
  </si>
  <si>
    <t>-89.38008612</t>
  </si>
  <si>
    <t>782383</t>
  </si>
  <si>
    <t>43.09722801</t>
  </si>
  <si>
    <t>-89.34229692</t>
  </si>
  <si>
    <t>782413</t>
  </si>
  <si>
    <t>43.00559397</t>
  </si>
  <si>
    <t>-89.48511684</t>
  </si>
  <si>
    <t>782415</t>
  </si>
  <si>
    <t>43.14381100</t>
  </si>
  <si>
    <t>-89.35177200</t>
  </si>
  <si>
    <t>782421</t>
  </si>
  <si>
    <t>43.14043899</t>
  </si>
  <si>
    <t>-89.39243300</t>
  </si>
  <si>
    <t>782424</t>
  </si>
  <si>
    <t>43.10511100</t>
  </si>
  <si>
    <t>-89.29444400</t>
  </si>
  <si>
    <t>782426</t>
  </si>
  <si>
    <t>43.12621400</t>
  </si>
  <si>
    <t>-89.29190800</t>
  </si>
  <si>
    <t>782436</t>
  </si>
  <si>
    <t>43.17723611</t>
  </si>
  <si>
    <t>-89.20961944</t>
  </si>
  <si>
    <t>782437</t>
  </si>
  <si>
    <t>43.09764700</t>
  </si>
  <si>
    <t>-89.51313100</t>
  </si>
  <si>
    <t>782448</t>
  </si>
  <si>
    <t>W Garfield Street</t>
  </si>
  <si>
    <t>Mt Horeb</t>
  </si>
  <si>
    <t>43.00527800</t>
  </si>
  <si>
    <t>-89.74738900</t>
  </si>
  <si>
    <t>782449</t>
  </si>
  <si>
    <t>53598</t>
  </si>
  <si>
    <t>43.20131400</t>
  </si>
  <si>
    <t>-89.33831400</t>
  </si>
  <si>
    <t>782474</t>
  </si>
  <si>
    <t>42.91220800</t>
  </si>
  <si>
    <t>-89.08681400</t>
  </si>
  <si>
    <t>782483</t>
  </si>
  <si>
    <t>551 Zor Shrine Place</t>
  </si>
  <si>
    <t>43.05625596</t>
  </si>
  <si>
    <t>-89.51214996</t>
  </si>
  <si>
    <t>782560</t>
  </si>
  <si>
    <t>601 East Verona Avenue</t>
  </si>
  <si>
    <t>42.99207222</t>
  </si>
  <si>
    <t>-89.52155600</t>
  </si>
  <si>
    <t>782570</t>
  </si>
  <si>
    <t>1906 West Beltline Hwy</t>
  </si>
  <si>
    <t>43.03601944</t>
  </si>
  <si>
    <t>-89.41360833</t>
  </si>
  <si>
    <t>782578</t>
  </si>
  <si>
    <t>53523</t>
  </si>
  <si>
    <t>43.01536400</t>
  </si>
  <si>
    <t>-89.02310000</t>
  </si>
  <si>
    <t>782619</t>
  </si>
  <si>
    <t>FITCHBURG SOUTH</t>
  </si>
  <si>
    <t>2514 South Fish Hatchery Road</t>
  </si>
  <si>
    <t>42.99114722</t>
  </si>
  <si>
    <t>-89.42693056</t>
  </si>
  <si>
    <t>783301</t>
  </si>
  <si>
    <t>53406</t>
  </si>
  <si>
    <t>42.74083296</t>
  </si>
  <si>
    <t>-87.87333600</t>
  </si>
  <si>
    <t>783302</t>
  </si>
  <si>
    <t>53185</t>
  </si>
  <si>
    <t>42.74824000</t>
  </si>
  <si>
    <t>-88.15318700</t>
  </si>
  <si>
    <t>783303</t>
  </si>
  <si>
    <t>53105</t>
  </si>
  <si>
    <t>42.66201600</t>
  </si>
  <si>
    <t>-88.30278100</t>
  </si>
  <si>
    <t>783304</t>
  </si>
  <si>
    <t>1305 West 6Th Street</t>
  </si>
  <si>
    <t>53404</t>
  </si>
  <si>
    <t>42.72499700</t>
  </si>
  <si>
    <t>-87.79638600</t>
  </si>
  <si>
    <t>783305</t>
  </si>
  <si>
    <t>42.70388900</t>
  </si>
  <si>
    <t>-88.04528100</t>
  </si>
  <si>
    <t>783306</t>
  </si>
  <si>
    <t>53108</t>
  </si>
  <si>
    <t>42.79971900</t>
  </si>
  <si>
    <t>-87.97555600</t>
  </si>
  <si>
    <t>783307</t>
  </si>
  <si>
    <t>53402</t>
  </si>
  <si>
    <t>42.77844400</t>
  </si>
  <si>
    <t>-87.80777800</t>
  </si>
  <si>
    <t>783308</t>
  </si>
  <si>
    <t>42.81033500</t>
  </si>
  <si>
    <t>-88.16124800</t>
  </si>
  <si>
    <t>783309</t>
  </si>
  <si>
    <t>53403</t>
  </si>
  <si>
    <t>42.68221900</t>
  </si>
  <si>
    <t>-87.84947500</t>
  </si>
  <si>
    <t>783310</t>
  </si>
  <si>
    <t>42.81222200</t>
  </si>
  <si>
    <t>-87.89555300</t>
  </si>
  <si>
    <t>783315</t>
  </si>
  <si>
    <t>53126</t>
  </si>
  <si>
    <t>42.83420600</t>
  </si>
  <si>
    <t>-88.07255800</t>
  </si>
  <si>
    <t>783319</t>
  </si>
  <si>
    <t>6838A Caldwell Road</t>
  </si>
  <si>
    <t>42.81184000</t>
  </si>
  <si>
    <t>-88.27815000</t>
  </si>
  <si>
    <t>783320</t>
  </si>
  <si>
    <t>53405</t>
  </si>
  <si>
    <t>42.74614701</t>
  </si>
  <si>
    <t>-87.83534412</t>
  </si>
  <si>
    <t>783323</t>
  </si>
  <si>
    <t>503 South Browns Lake Drive</t>
  </si>
  <si>
    <t>42.71202778</t>
  </si>
  <si>
    <t>-88.23176389</t>
  </si>
  <si>
    <t>783327</t>
  </si>
  <si>
    <t>42.75153297</t>
  </si>
  <si>
    <t>-87.79957488</t>
  </si>
  <si>
    <t>783337</t>
  </si>
  <si>
    <t>824 Milwaukee Avenue</t>
  </si>
  <si>
    <t>42.68565801</t>
  </si>
  <si>
    <t>-88.27110288</t>
  </si>
  <si>
    <t>783341</t>
  </si>
  <si>
    <t>8522 Dunkelow Road</t>
  </si>
  <si>
    <t>53216</t>
  </si>
  <si>
    <t>42.76588600</t>
  </si>
  <si>
    <t>-87.89011100</t>
  </si>
  <si>
    <t>784310</t>
  </si>
  <si>
    <t>N44W29190 Oxford Drive</t>
  </si>
  <si>
    <t>53072</t>
  </si>
  <si>
    <t>43.09666900</t>
  </si>
  <si>
    <t>-88.32638600</t>
  </si>
  <si>
    <t>784311</t>
  </si>
  <si>
    <t>53086</t>
  </si>
  <si>
    <t>43.28055600</t>
  </si>
  <si>
    <t>-88.23611400</t>
  </si>
  <si>
    <t>784313</t>
  </si>
  <si>
    <t>53154</t>
  </si>
  <si>
    <t>42.90333102</t>
  </si>
  <si>
    <t>-87.92361396</t>
  </si>
  <si>
    <t>784320</t>
  </si>
  <si>
    <t>W204N7987 Lannon Road</t>
  </si>
  <si>
    <t>53051</t>
  </si>
  <si>
    <t>43.16166700</t>
  </si>
  <si>
    <t>-88.16361100</t>
  </si>
  <si>
    <t>784321</t>
  </si>
  <si>
    <t>53210</t>
  </si>
  <si>
    <t>43.06751100</t>
  </si>
  <si>
    <t>-87.98558900</t>
  </si>
  <si>
    <t>784322</t>
  </si>
  <si>
    <t>53127</t>
  </si>
  <si>
    <t>43.01499996</t>
  </si>
  <si>
    <t>-88.41111084</t>
  </si>
  <si>
    <t>784323</t>
  </si>
  <si>
    <t>53022</t>
  </si>
  <si>
    <t>43.20500301</t>
  </si>
  <si>
    <t>-88.07916888</t>
  </si>
  <si>
    <t>784324</t>
  </si>
  <si>
    <t>1865 South 66Th Street</t>
  </si>
  <si>
    <t>53214</t>
  </si>
  <si>
    <t>43.01011000</t>
  </si>
  <si>
    <t>-87.99527800</t>
  </si>
  <si>
    <t>784325</t>
  </si>
  <si>
    <t>53005</t>
  </si>
  <si>
    <t>43.06750000</t>
  </si>
  <si>
    <t>-88.12305600</t>
  </si>
  <si>
    <t>784326</t>
  </si>
  <si>
    <t>53004</t>
  </si>
  <si>
    <t>43.48621000</t>
  </si>
  <si>
    <t>-87.90937000</t>
  </si>
  <si>
    <t>784327</t>
  </si>
  <si>
    <t>501 South 116Th Street</t>
  </si>
  <si>
    <t>43.02600000</t>
  </si>
  <si>
    <t>-88.05730000</t>
  </si>
  <si>
    <t>784328</t>
  </si>
  <si>
    <t>1062 Pioneer Road</t>
  </si>
  <si>
    <t>53024</t>
  </si>
  <si>
    <t>43.28166700</t>
  </si>
  <si>
    <t>-87.91999700</t>
  </si>
  <si>
    <t>784329</t>
  </si>
  <si>
    <t>43.03138600</t>
  </si>
  <si>
    <t>-87.98583300</t>
  </si>
  <si>
    <t>784330</t>
  </si>
  <si>
    <t>936 West Layton Av</t>
  </si>
  <si>
    <t>53221</t>
  </si>
  <si>
    <t>42.95971900</t>
  </si>
  <si>
    <t>-87.92388900</t>
  </si>
  <si>
    <t>784331</t>
  </si>
  <si>
    <t>53040</t>
  </si>
  <si>
    <t>43.46482000</t>
  </si>
  <si>
    <t>-88.20815000</t>
  </si>
  <si>
    <t>784332</t>
  </si>
  <si>
    <t>N76/W30200 Highway Vv</t>
  </si>
  <si>
    <t>53029</t>
  </si>
  <si>
    <t>43.15916898</t>
  </si>
  <si>
    <t>-88.34444388</t>
  </si>
  <si>
    <t>784333</t>
  </si>
  <si>
    <t>7913 South 116Th Street</t>
  </si>
  <si>
    <t>53132</t>
  </si>
  <si>
    <t>42.90166900</t>
  </si>
  <si>
    <t>-88.06194200</t>
  </si>
  <si>
    <t>784334</t>
  </si>
  <si>
    <t>W394N5313 Reddelein Road</t>
  </si>
  <si>
    <t>53066</t>
  </si>
  <si>
    <t>43.11730000</t>
  </si>
  <si>
    <t>-88.53277500</t>
  </si>
  <si>
    <t>784335</t>
  </si>
  <si>
    <t>S92/W32778 Highway Nn</t>
  </si>
  <si>
    <t>53149</t>
  </si>
  <si>
    <t>42.87805596</t>
  </si>
  <si>
    <t>-88.40389212</t>
  </si>
  <si>
    <t>784336</t>
  </si>
  <si>
    <t>1426 West Atkinson Av</t>
  </si>
  <si>
    <t>53206</t>
  </si>
  <si>
    <t>43.08670000</t>
  </si>
  <si>
    <t>-87.92916900</t>
  </si>
  <si>
    <t>784337</t>
  </si>
  <si>
    <t>43.07568100</t>
  </si>
  <si>
    <t>-88.22684400</t>
  </si>
  <si>
    <t>784338</t>
  </si>
  <si>
    <t>2213 Badger Ct</t>
  </si>
  <si>
    <t>53188</t>
  </si>
  <si>
    <t>42.99111100</t>
  </si>
  <si>
    <t>-88.27250004</t>
  </si>
  <si>
    <t>784339</t>
  </si>
  <si>
    <t>53223</t>
  </si>
  <si>
    <t>43.17694400</t>
  </si>
  <si>
    <t>-88.00333300</t>
  </si>
  <si>
    <t>784340</t>
  </si>
  <si>
    <t>7115 North 115Th Street</t>
  </si>
  <si>
    <t>53224</t>
  </si>
  <si>
    <t>43.14694700</t>
  </si>
  <si>
    <t>-88.05833300</t>
  </si>
  <si>
    <t>784341</t>
  </si>
  <si>
    <t>53226</t>
  </si>
  <si>
    <t>43.04833300</t>
  </si>
  <si>
    <t>-88.05055300</t>
  </si>
  <si>
    <t>784342</t>
  </si>
  <si>
    <t>2885 South 166Th Street</t>
  </si>
  <si>
    <t>53151</t>
  </si>
  <si>
    <t>42.99226000</t>
  </si>
  <si>
    <t>-88.12166700</t>
  </si>
  <si>
    <t>784343</t>
  </si>
  <si>
    <t>2747 South 11Th Street</t>
  </si>
  <si>
    <t>53215</t>
  </si>
  <si>
    <t>42.99444400</t>
  </si>
  <si>
    <t>-87.92611000</t>
  </si>
  <si>
    <t>784345</t>
  </si>
  <si>
    <t>53205</t>
  </si>
  <si>
    <t>43.05979000</t>
  </si>
  <si>
    <t>-87.92890000</t>
  </si>
  <si>
    <t>784348</t>
  </si>
  <si>
    <t>2550 South 108Th Street</t>
  </si>
  <si>
    <t>53227</t>
  </si>
  <si>
    <t>42.99777504</t>
  </si>
  <si>
    <t>-88.04472192</t>
  </si>
  <si>
    <t>784349</t>
  </si>
  <si>
    <t>43.10861103</t>
  </si>
  <si>
    <t>-88.00055784</t>
  </si>
  <si>
    <t>784351</t>
  </si>
  <si>
    <t>53217</t>
  </si>
  <si>
    <t>43.11194700</t>
  </si>
  <si>
    <t>-87.92028100</t>
  </si>
  <si>
    <t>784352</t>
  </si>
  <si>
    <t>43.05064444</t>
  </si>
  <si>
    <t>-88.27801083</t>
  </si>
  <si>
    <t>784354</t>
  </si>
  <si>
    <t>53012</t>
  </si>
  <si>
    <t>43.35916700</t>
  </si>
  <si>
    <t>-88.07938000</t>
  </si>
  <si>
    <t>784355</t>
  </si>
  <si>
    <t>S78W36600 Wilton Road</t>
  </si>
  <si>
    <t>53119</t>
  </si>
  <si>
    <t>42.90250000</t>
  </si>
  <si>
    <t>-88.47623000</t>
  </si>
  <si>
    <t>784357</t>
  </si>
  <si>
    <t>53090</t>
  </si>
  <si>
    <t>43.44527800</t>
  </si>
  <si>
    <t>-88.02944200</t>
  </si>
  <si>
    <t>784358</t>
  </si>
  <si>
    <t>53172</t>
  </si>
  <si>
    <t>42.91361100</t>
  </si>
  <si>
    <t>-87.85694196</t>
  </si>
  <si>
    <t>784361</t>
  </si>
  <si>
    <t>42.84999700</t>
  </si>
  <si>
    <t>-87.95500300</t>
  </si>
  <si>
    <t>784364</t>
  </si>
  <si>
    <t>3430 West Leeds Pl</t>
  </si>
  <si>
    <t>42.99611400</t>
  </si>
  <si>
    <t>-87.96000000</t>
  </si>
  <si>
    <t>784367</t>
  </si>
  <si>
    <t>53235</t>
  </si>
  <si>
    <t>42.96750000</t>
  </si>
  <si>
    <t>-87.87305600</t>
  </si>
  <si>
    <t>784368</t>
  </si>
  <si>
    <t>53220</t>
  </si>
  <si>
    <t>42.97027500</t>
  </si>
  <si>
    <t>-87.99916896</t>
  </si>
  <si>
    <t>784370</t>
  </si>
  <si>
    <t>3059 North Weil</t>
  </si>
  <si>
    <t>53212</t>
  </si>
  <si>
    <t>43.07389200</t>
  </si>
  <si>
    <t>-87.89916900</t>
  </si>
  <si>
    <t>784371</t>
  </si>
  <si>
    <t>43.10111100</t>
  </si>
  <si>
    <t>-88.42833612</t>
  </si>
  <si>
    <t>784374</t>
  </si>
  <si>
    <t>43.22472498</t>
  </si>
  <si>
    <t>-88.17639192</t>
  </si>
  <si>
    <t>784376</t>
  </si>
  <si>
    <t>42.93111096</t>
  </si>
  <si>
    <t>-88.35138612</t>
  </si>
  <si>
    <t>784377</t>
  </si>
  <si>
    <t>53103</t>
  </si>
  <si>
    <t>42.87500001</t>
  </si>
  <si>
    <t>-88.29000000</t>
  </si>
  <si>
    <t>784379</t>
  </si>
  <si>
    <t>W180N5063 Marcy Road</t>
  </si>
  <si>
    <t>Menomonee Fls</t>
  </si>
  <si>
    <t>43.10999400</t>
  </si>
  <si>
    <t>-88.13718900</t>
  </si>
  <si>
    <t>784380</t>
  </si>
  <si>
    <t>3000 West Lisbon Road</t>
  </si>
  <si>
    <t>53208</t>
  </si>
  <si>
    <t>43.05449000</t>
  </si>
  <si>
    <t>-87.95140000</t>
  </si>
  <si>
    <t>784381</t>
  </si>
  <si>
    <t>8150  Midland Drive</t>
  </si>
  <si>
    <t>53002</t>
  </si>
  <si>
    <t>43.48777800</t>
  </si>
  <si>
    <t>-88.36150000</t>
  </si>
  <si>
    <t>784383</t>
  </si>
  <si>
    <t>9053 North Brown Deer Rec Trail</t>
  </si>
  <si>
    <t>43.18311900</t>
  </si>
  <si>
    <t>-87.96944200</t>
  </si>
  <si>
    <t>784384</t>
  </si>
  <si>
    <t>3508 Highway Kk</t>
  </si>
  <si>
    <t>53074</t>
  </si>
  <si>
    <t>43.40611404</t>
  </si>
  <si>
    <t>-87.89611104</t>
  </si>
  <si>
    <t>784391</t>
  </si>
  <si>
    <t>43.15638600</t>
  </si>
  <si>
    <t>-87.91666416</t>
  </si>
  <si>
    <t>784393</t>
  </si>
  <si>
    <t>53095</t>
  </si>
  <si>
    <t>43.39277802</t>
  </si>
  <si>
    <t>-88.18611084</t>
  </si>
  <si>
    <t>784394</t>
  </si>
  <si>
    <t>42.93305600</t>
  </si>
  <si>
    <t>-87.95194200</t>
  </si>
  <si>
    <t>784402</t>
  </si>
  <si>
    <t>53110</t>
  </si>
  <si>
    <t>42.94003599</t>
  </si>
  <si>
    <t>-87.86211408</t>
  </si>
  <si>
    <t>784404</t>
  </si>
  <si>
    <t>43.17180003</t>
  </si>
  <si>
    <t>-88.10243892</t>
  </si>
  <si>
    <t>784406</t>
  </si>
  <si>
    <t>3545 North 124Th Street</t>
  </si>
  <si>
    <t>43.08285000</t>
  </si>
  <si>
    <t>-88.06732000</t>
  </si>
  <si>
    <t>784410</t>
  </si>
  <si>
    <t>43.01111097</t>
  </si>
  <si>
    <t>-88.08805800</t>
  </si>
  <si>
    <t>784415</t>
  </si>
  <si>
    <t>280 Highway Aa</t>
  </si>
  <si>
    <t>43.34198904</t>
  </si>
  <si>
    <t>-88.27610004</t>
  </si>
  <si>
    <t>784416</t>
  </si>
  <si>
    <t>3820 Kettle Court E</t>
  </si>
  <si>
    <t>53018</t>
  </si>
  <si>
    <t>43.04570000</t>
  </si>
  <si>
    <t>-88.35474000</t>
  </si>
  <si>
    <t>784417</t>
  </si>
  <si>
    <t>9545 South 80Th Street</t>
  </si>
  <si>
    <t>42.87110000</t>
  </si>
  <si>
    <t>-88.01803600</t>
  </si>
  <si>
    <t>784423</t>
  </si>
  <si>
    <t>6505 North 60Th Street</t>
  </si>
  <si>
    <t>43.13639200</t>
  </si>
  <si>
    <t>-87.98777800</t>
  </si>
  <si>
    <t>784426</t>
  </si>
  <si>
    <t>43.27509204</t>
  </si>
  <si>
    <t>-88.07398092</t>
  </si>
  <si>
    <t>784428</t>
  </si>
  <si>
    <t>42.87651700</t>
  </si>
  <si>
    <t>-87.88186100</t>
  </si>
  <si>
    <t>784431</t>
  </si>
  <si>
    <t>53207</t>
  </si>
  <si>
    <t>42.93588600</t>
  </si>
  <si>
    <t>-87.90882804</t>
  </si>
  <si>
    <t>784432</t>
  </si>
  <si>
    <t>43.17961400</t>
  </si>
  <si>
    <t>-88.04644400</t>
  </si>
  <si>
    <t>784448</t>
  </si>
  <si>
    <t>1501 West Guiffre Ct</t>
  </si>
  <si>
    <t>42.92442222</t>
  </si>
  <si>
    <t>-87.93321944</t>
  </si>
  <si>
    <t>784450</t>
  </si>
  <si>
    <t>53213</t>
  </si>
  <si>
    <t>43.06275297</t>
  </si>
  <si>
    <t>-88.01126712</t>
  </si>
  <si>
    <t>784452</t>
  </si>
  <si>
    <t>53146</t>
  </si>
  <si>
    <t>43.01115000</t>
  </si>
  <si>
    <t>-88.16419000</t>
  </si>
  <si>
    <t>784455</t>
  </si>
  <si>
    <t>43.08614700</t>
  </si>
  <si>
    <t>-88.48094700</t>
  </si>
  <si>
    <t>784466</t>
  </si>
  <si>
    <t>8775 West Fond Du Lac Avenue</t>
  </si>
  <si>
    <t>53225</t>
  </si>
  <si>
    <t>43.12479200</t>
  </si>
  <si>
    <t>-88.02249700</t>
  </si>
  <si>
    <t>784468</t>
  </si>
  <si>
    <t>43.02562000</t>
  </si>
  <si>
    <t>-88.03803000</t>
  </si>
  <si>
    <t>784469</t>
  </si>
  <si>
    <t>N122 W17177 Fond Du Lac Avenue</t>
  </si>
  <si>
    <t>43.23750804</t>
  </si>
  <si>
    <t>-88.12203084</t>
  </si>
  <si>
    <t>784471</t>
  </si>
  <si>
    <t>31261 West Cty Tk K</t>
  </si>
  <si>
    <t>43.11984402</t>
  </si>
  <si>
    <t>-88.36749700</t>
  </si>
  <si>
    <t>784472</t>
  </si>
  <si>
    <t>53027</t>
  </si>
  <si>
    <t>43.20504198</t>
  </si>
  <si>
    <t>-88.37713296</t>
  </si>
  <si>
    <t>784478</t>
  </si>
  <si>
    <t>53130</t>
  </si>
  <si>
    <t>42.94082800</t>
  </si>
  <si>
    <t>-88.06315800</t>
  </si>
  <si>
    <t>784480</t>
  </si>
  <si>
    <t>43.12435797</t>
  </si>
  <si>
    <t>-88.09546896</t>
  </si>
  <si>
    <t>784482</t>
  </si>
  <si>
    <t>53150</t>
  </si>
  <si>
    <t>42.89675796</t>
  </si>
  <si>
    <t>-88.14287808</t>
  </si>
  <si>
    <t>784489</t>
  </si>
  <si>
    <t>43.49244000</t>
  </si>
  <si>
    <t>-87.83636100</t>
  </si>
  <si>
    <t>784506</t>
  </si>
  <si>
    <t>345 Aerial Drive</t>
  </si>
  <si>
    <t>43.42594698</t>
  </si>
  <si>
    <t>-88.12846116</t>
  </si>
  <si>
    <t>784509</t>
  </si>
  <si>
    <t>53209</t>
  </si>
  <si>
    <t>43.13407203</t>
  </si>
  <si>
    <t>-87.94893600</t>
  </si>
  <si>
    <t>784522</t>
  </si>
  <si>
    <t>43.06330800</t>
  </si>
  <si>
    <t>-88.09499988</t>
  </si>
  <si>
    <t>784528</t>
  </si>
  <si>
    <t>3660 Cty Hwy Q</t>
  </si>
  <si>
    <t>53017</t>
  </si>
  <si>
    <t>43.19510000</t>
  </si>
  <si>
    <t>-88.21955300</t>
  </si>
  <si>
    <t>784540</t>
  </si>
  <si>
    <t>42.98343000</t>
  </si>
  <si>
    <t>-87.89325000</t>
  </si>
  <si>
    <t>784541</t>
  </si>
  <si>
    <t>43.32589398</t>
  </si>
  <si>
    <t>-88.41836988</t>
  </si>
  <si>
    <t>784542</t>
  </si>
  <si>
    <t>625 Dekora Wood  Boulevard</t>
  </si>
  <si>
    <t>53080</t>
  </si>
  <si>
    <t>43.39166667</t>
  </si>
  <si>
    <t>-87.95444444</t>
  </si>
  <si>
    <t>784566</t>
  </si>
  <si>
    <t>42.92271099</t>
  </si>
  <si>
    <t>-88.09526700</t>
  </si>
  <si>
    <t>784584</t>
  </si>
  <si>
    <t>43.31448603</t>
  </si>
  <si>
    <t>-88.01421912</t>
  </si>
  <si>
    <t>784585</t>
  </si>
  <si>
    <t>42.87453100</t>
  </si>
  <si>
    <t>-87.92577800</t>
  </si>
  <si>
    <t>784587</t>
  </si>
  <si>
    <t>53118</t>
  </si>
  <si>
    <t>42.95632500</t>
  </si>
  <si>
    <t>-88.48745316</t>
  </si>
  <si>
    <t>784609</t>
  </si>
  <si>
    <t>43.36111404</t>
  </si>
  <si>
    <t>-88.18306416</t>
  </si>
  <si>
    <t>784610</t>
  </si>
  <si>
    <t>4685 North 24Th Place</t>
  </si>
  <si>
    <t>43.10264400</t>
  </si>
  <si>
    <t>-87.94314200</t>
  </si>
  <si>
    <t>784617</t>
  </si>
  <si>
    <t>53218</t>
  </si>
  <si>
    <t>43.10423604</t>
  </si>
  <si>
    <t>-87.97524696</t>
  </si>
  <si>
    <t>784621</t>
  </si>
  <si>
    <t>53037</t>
  </si>
  <si>
    <t>43.32822500</t>
  </si>
  <si>
    <t>-88.14745000</t>
  </si>
  <si>
    <t>784631</t>
  </si>
  <si>
    <t>42.90006400</t>
  </si>
  <si>
    <t>-87.89228300</t>
  </si>
  <si>
    <t>784638</t>
  </si>
  <si>
    <t>1625 Ulao Pkwy</t>
  </si>
  <si>
    <t>43.33602204</t>
  </si>
  <si>
    <t>-87.90626088</t>
  </si>
  <si>
    <t>784649</t>
  </si>
  <si>
    <t>43.03519700</t>
  </si>
  <si>
    <t>-88.20472200</t>
  </si>
  <si>
    <t>784682</t>
  </si>
  <si>
    <t>43.31915000</t>
  </si>
  <si>
    <t>-88.36583611</t>
  </si>
  <si>
    <t>784686</t>
  </si>
  <si>
    <t>43.42995300</t>
  </si>
  <si>
    <t>-88.28491700</t>
  </si>
  <si>
    <t>784701</t>
  </si>
  <si>
    <t>53056</t>
  </si>
  <si>
    <t>43.14014700</t>
  </si>
  <si>
    <t>-88.29563900</t>
  </si>
  <si>
    <t>784726</t>
  </si>
  <si>
    <t>42.91733100</t>
  </si>
  <si>
    <t>-87.96463900</t>
  </si>
  <si>
    <t>784727</t>
  </si>
  <si>
    <t>5114 West Howard Avenue</t>
  </si>
  <si>
    <t>42.97432800</t>
  </si>
  <si>
    <t>-87.97868600</t>
  </si>
  <si>
    <t>784728</t>
  </si>
  <si>
    <t>3171 South 76Th Street</t>
  </si>
  <si>
    <t>53219</t>
  </si>
  <si>
    <t>42.98650300</t>
  </si>
  <si>
    <t>-88.00836400</t>
  </si>
  <si>
    <t>784729</t>
  </si>
  <si>
    <t>6757 North 91St Street</t>
  </si>
  <si>
    <t>43.14115800</t>
  </si>
  <si>
    <t>-88.02740300</t>
  </si>
  <si>
    <t>784730</t>
  </si>
  <si>
    <t>42.91581400</t>
  </si>
  <si>
    <t>-87.88168900</t>
  </si>
  <si>
    <t>784732</t>
  </si>
  <si>
    <t>2343 West Hopkins Street</t>
  </si>
  <si>
    <t>43.07892500</t>
  </si>
  <si>
    <t>-87.94179400</t>
  </si>
  <si>
    <t>784733</t>
  </si>
  <si>
    <t>43.01619200</t>
  </si>
  <si>
    <t>-88.13786900</t>
  </si>
  <si>
    <t>784734</t>
  </si>
  <si>
    <t>1455 North Brookfield Road</t>
  </si>
  <si>
    <t>53045</t>
  </si>
  <si>
    <t>43.05029200</t>
  </si>
  <si>
    <t>-88.14723100</t>
  </si>
  <si>
    <t>784735</t>
  </si>
  <si>
    <t>42.97413300</t>
  </si>
  <si>
    <t>-87.90580600</t>
  </si>
  <si>
    <t>784736</t>
  </si>
  <si>
    <t>43.19156700</t>
  </si>
  <si>
    <t>-88.10650000</t>
  </si>
  <si>
    <t>784737</t>
  </si>
  <si>
    <t>43.06045500</t>
  </si>
  <si>
    <t>-87.96853000</t>
  </si>
  <si>
    <t>784759</t>
  </si>
  <si>
    <t>SE SAUKVILLE</t>
  </si>
  <si>
    <t>2639 C.T.H. Ll</t>
  </si>
  <si>
    <t>43.37257800</t>
  </si>
  <si>
    <t>-87.90119700</t>
  </si>
  <si>
    <t>784760</t>
  </si>
  <si>
    <t>Sussex II</t>
  </si>
  <si>
    <t>N64W24837 Freiheit Court</t>
  </si>
  <si>
    <t>53089</t>
  </si>
  <si>
    <t>43.13412500</t>
  </si>
  <si>
    <t>-88.24139700</t>
  </si>
  <si>
    <t>785301</t>
  </si>
  <si>
    <t>53818</t>
  </si>
  <si>
    <t>42.76638297</t>
  </si>
  <si>
    <t>-90.40373892</t>
  </si>
  <si>
    <t>785302</t>
  </si>
  <si>
    <t>53530</t>
  </si>
  <si>
    <t>42.70416399</t>
  </si>
  <si>
    <t>-89.99502804</t>
  </si>
  <si>
    <t>785303</t>
  </si>
  <si>
    <t>W6024 Liff Road</t>
  </si>
  <si>
    <t>53566</t>
  </si>
  <si>
    <t>42.63305600</t>
  </si>
  <si>
    <t>-89.65723000</t>
  </si>
  <si>
    <t>785305</t>
  </si>
  <si>
    <t>53809</t>
  </si>
  <si>
    <t>43.04553903</t>
  </si>
  <si>
    <t>-90.70250616</t>
  </si>
  <si>
    <t>785307</t>
  </si>
  <si>
    <t>53533</t>
  </si>
  <si>
    <t>43.05665601</t>
  </si>
  <si>
    <t>-90.11196396</t>
  </si>
  <si>
    <t>785309</t>
  </si>
  <si>
    <t>53581</t>
  </si>
  <si>
    <t>43.33715100</t>
  </si>
  <si>
    <t>-90.37834500</t>
  </si>
  <si>
    <t>785311</t>
  </si>
  <si>
    <t>54634</t>
  </si>
  <si>
    <t>43.53558700</t>
  </si>
  <si>
    <t>-90.46529388</t>
  </si>
  <si>
    <t>785313</t>
  </si>
  <si>
    <t>E10515 North Gasser</t>
  </si>
  <si>
    <t>43.57803303</t>
  </si>
  <si>
    <t>-89.79531084</t>
  </si>
  <si>
    <t>785319</t>
  </si>
  <si>
    <t>N9677 Highway Cc</t>
  </si>
  <si>
    <t>53508</t>
  </si>
  <si>
    <t>42.85651896</t>
  </si>
  <si>
    <t>-89.54459208</t>
  </si>
  <si>
    <t>785321</t>
  </si>
  <si>
    <t>600 Jenniton Avenue</t>
  </si>
  <si>
    <t>53507</t>
  </si>
  <si>
    <t>43.01039997</t>
  </si>
  <si>
    <t>-89.90786916</t>
  </si>
  <si>
    <t>785323</t>
  </si>
  <si>
    <t>53808</t>
  </si>
  <si>
    <t>42.62313900</t>
  </si>
  <si>
    <t>-90.60485600</t>
  </si>
  <si>
    <t>785324</t>
  </si>
  <si>
    <t>510 County Hwy O</t>
  </si>
  <si>
    <t>53565</t>
  </si>
  <si>
    <t>42.83968900</t>
  </si>
  <si>
    <t>-90.19626700</t>
  </si>
  <si>
    <t>785326</t>
  </si>
  <si>
    <t>1515 6 12 Avenue</t>
  </si>
  <si>
    <t>42.59728300</t>
  </si>
  <si>
    <t>-89.65244700</t>
  </si>
  <si>
    <t>785327</t>
  </si>
  <si>
    <t>42.81491403</t>
  </si>
  <si>
    <t>-89.65451412</t>
  </si>
  <si>
    <t>785329</t>
  </si>
  <si>
    <t>E Side Of Hwy 80</t>
  </si>
  <si>
    <t>53807</t>
  </si>
  <si>
    <t>42.58027000</t>
  </si>
  <si>
    <t>-90.42814000</t>
  </si>
  <si>
    <t>785331</t>
  </si>
  <si>
    <t>53516</t>
  </si>
  <si>
    <t>42.80622201</t>
  </si>
  <si>
    <t>-89.86699692</t>
  </si>
  <si>
    <t>785333</t>
  </si>
  <si>
    <t>53805</t>
  </si>
  <si>
    <t>43.12548297</t>
  </si>
  <si>
    <t>-90.69480288</t>
  </si>
  <si>
    <t>785335</t>
  </si>
  <si>
    <t>S3840 State Hwy 23</t>
  </si>
  <si>
    <t>53959</t>
  </si>
  <si>
    <t>43.50735603</t>
  </si>
  <si>
    <t>-90.01749000</t>
  </si>
  <si>
    <t>785336</t>
  </si>
  <si>
    <t>N2438 County Hwy S</t>
  </si>
  <si>
    <t>53550</t>
  </si>
  <si>
    <t>42.60047200</t>
  </si>
  <si>
    <t>-89.50127800</t>
  </si>
  <si>
    <t>785337</t>
  </si>
  <si>
    <t>53951</t>
  </si>
  <si>
    <t>43.35602202</t>
  </si>
  <si>
    <t>-89.77898088</t>
  </si>
  <si>
    <t>785338</t>
  </si>
  <si>
    <t>16095 Hwy 81</t>
  </si>
  <si>
    <t>42.66657200</t>
  </si>
  <si>
    <t>-90.13539400</t>
  </si>
  <si>
    <t>785339</t>
  </si>
  <si>
    <t>S1427 State Road 33  58</t>
  </si>
  <si>
    <t>Baraboo</t>
  </si>
  <si>
    <t>53941</t>
  </si>
  <si>
    <t>43.59254000</t>
  </si>
  <si>
    <t>-90.13093000</t>
  </si>
  <si>
    <t>785342</t>
  </si>
  <si>
    <t>53586</t>
  </si>
  <si>
    <t>42.56931699</t>
  </si>
  <si>
    <t>-90.24460308</t>
  </si>
  <si>
    <t>785345</t>
  </si>
  <si>
    <t>W1948 Purintun Road</t>
  </si>
  <si>
    <t>53502</t>
  </si>
  <si>
    <t>42.71388900</t>
  </si>
  <si>
    <t>-89.45997200</t>
  </si>
  <si>
    <t>785346</t>
  </si>
  <si>
    <t>54667</t>
  </si>
  <si>
    <t>43.68055000</t>
  </si>
  <si>
    <t>-90.96360000</t>
  </si>
  <si>
    <t>785347</t>
  </si>
  <si>
    <t>53569</t>
  </si>
  <si>
    <t>42.95997801</t>
  </si>
  <si>
    <t>-90.42960312</t>
  </si>
  <si>
    <t>785348</t>
  </si>
  <si>
    <t>53570</t>
  </si>
  <si>
    <t>42.73191667</t>
  </si>
  <si>
    <t>-89.62638889</t>
  </si>
  <si>
    <t>785349</t>
  </si>
  <si>
    <t>53573</t>
  </si>
  <si>
    <t>43.16024403</t>
  </si>
  <si>
    <t>-90.42992496</t>
  </si>
  <si>
    <t>785350</t>
  </si>
  <si>
    <t>54652</t>
  </si>
  <si>
    <t>43.43540800</t>
  </si>
  <si>
    <t>-90.74608000</t>
  </si>
  <si>
    <t>785351</t>
  </si>
  <si>
    <t>53587</t>
  </si>
  <si>
    <t>42.59398100</t>
  </si>
  <si>
    <t>-89.87778300</t>
  </si>
  <si>
    <t>785352</t>
  </si>
  <si>
    <t>53820</t>
  </si>
  <si>
    <t>42.71788602</t>
  </si>
  <si>
    <t>-90.70224696</t>
  </si>
  <si>
    <t>785357</t>
  </si>
  <si>
    <t>54632</t>
  </si>
  <si>
    <t>43.57613898</t>
  </si>
  <si>
    <t>-91.22794488</t>
  </si>
  <si>
    <t>785363</t>
  </si>
  <si>
    <t>53806</t>
  </si>
  <si>
    <t>42.71657796</t>
  </si>
  <si>
    <t>-90.98185608</t>
  </si>
  <si>
    <t>785364</t>
  </si>
  <si>
    <t>Hwy 35  133</t>
  </si>
  <si>
    <t>53817</t>
  </si>
  <si>
    <t>42.94561401</t>
  </si>
  <si>
    <t>-90.97414704</t>
  </si>
  <si>
    <t>785367</t>
  </si>
  <si>
    <t>42.72783300</t>
  </si>
  <si>
    <t>-90.50428296</t>
  </si>
  <si>
    <t>785373</t>
  </si>
  <si>
    <t>42.98657500</t>
  </si>
  <si>
    <t>-90.67532778</t>
  </si>
  <si>
    <t>785375</t>
  </si>
  <si>
    <t>43.46615304</t>
  </si>
  <si>
    <t>-89.90263008</t>
  </si>
  <si>
    <t>785376</t>
  </si>
  <si>
    <t>54631</t>
  </si>
  <si>
    <t>43.32178296</t>
  </si>
  <si>
    <t>-90.86588316</t>
  </si>
  <si>
    <t>785377</t>
  </si>
  <si>
    <t>54628</t>
  </si>
  <si>
    <t>43.41746000</t>
  </si>
  <si>
    <t>-90.96106000</t>
  </si>
  <si>
    <t>785378</t>
  </si>
  <si>
    <t>43.34072202</t>
  </si>
  <si>
    <t>-90.53903916</t>
  </si>
  <si>
    <t>785379</t>
  </si>
  <si>
    <t>53924</t>
  </si>
  <si>
    <t>43.52012200</t>
  </si>
  <si>
    <t>-90.19451000</t>
  </si>
  <si>
    <t>785380</t>
  </si>
  <si>
    <t>53943</t>
  </si>
  <si>
    <t>43.44065298</t>
  </si>
  <si>
    <t>-90.03207492</t>
  </si>
  <si>
    <t>785384</t>
  </si>
  <si>
    <t>54639</t>
  </si>
  <si>
    <t>43.56923103</t>
  </si>
  <si>
    <t>-90.65562516</t>
  </si>
  <si>
    <t>785385</t>
  </si>
  <si>
    <t>15782 State Hwy 78</t>
  </si>
  <si>
    <t>53504</t>
  </si>
  <si>
    <t>42.72273100</t>
  </si>
  <si>
    <t>-89.85650000</t>
  </si>
  <si>
    <t>785397</t>
  </si>
  <si>
    <t>43.62582500</t>
  </si>
  <si>
    <t>-89.88184000</t>
  </si>
  <si>
    <t>785407</t>
  </si>
  <si>
    <t>S-8628 County Road Pf</t>
  </si>
  <si>
    <t>53577</t>
  </si>
  <si>
    <t>43.33062500</t>
  </si>
  <si>
    <t>-89.95628611</t>
  </si>
  <si>
    <t>785409</t>
  </si>
  <si>
    <t>County Hwy C</t>
  </si>
  <si>
    <t>42.72080600</t>
  </si>
  <si>
    <t>-89.74218000</t>
  </si>
  <si>
    <t>785412</t>
  </si>
  <si>
    <t>54651</t>
  </si>
  <si>
    <t>43.71697500</t>
  </si>
  <si>
    <t>-90.60756000</t>
  </si>
  <si>
    <t>785413</t>
  </si>
  <si>
    <t>5904 South Highway 78 North</t>
  </si>
  <si>
    <t>53541</t>
  </si>
  <si>
    <t>42.57980800</t>
  </si>
  <si>
    <t>-90.01180800</t>
  </si>
  <si>
    <t>785414</t>
  </si>
  <si>
    <t>53543</t>
  </si>
  <si>
    <t>43.04972000</t>
  </si>
  <si>
    <t>-90.36723333</t>
  </si>
  <si>
    <t>785418</t>
  </si>
  <si>
    <t>53544</t>
  </si>
  <si>
    <t>42.86568611</t>
  </si>
  <si>
    <t>-89.95515556</t>
  </si>
  <si>
    <t>785419</t>
  </si>
  <si>
    <t>18500 Us Highway 151</t>
  </si>
  <si>
    <t>53510</t>
  </si>
  <si>
    <t>42.76346389</t>
  </si>
  <si>
    <t>-90.31325000</t>
  </si>
  <si>
    <t>785426</t>
  </si>
  <si>
    <t>W5238 County Highway Kk</t>
  </si>
  <si>
    <t>42.59811667</t>
  </si>
  <si>
    <t>-89.61772222</t>
  </si>
  <si>
    <t>785427</t>
  </si>
  <si>
    <t>260 North 18Th Avenue</t>
  </si>
  <si>
    <t>42.61516111</t>
  </si>
  <si>
    <t>-89.63397222</t>
  </si>
  <si>
    <t>785433</t>
  </si>
  <si>
    <t>43.38190000</t>
  </si>
  <si>
    <t>-91.03556111</t>
  </si>
  <si>
    <t>785434</t>
  </si>
  <si>
    <t>43.53952222</t>
  </si>
  <si>
    <t>-91.17035278</t>
  </si>
  <si>
    <t>785435</t>
  </si>
  <si>
    <t>54624</t>
  </si>
  <si>
    <t>43.43865833</t>
  </si>
  <si>
    <t>-91.13650833</t>
  </si>
  <si>
    <t>785436</t>
  </si>
  <si>
    <t>43.30810300</t>
  </si>
  <si>
    <t>-90.97750300</t>
  </si>
  <si>
    <t>785437</t>
  </si>
  <si>
    <t>S5165 County Road Nn</t>
  </si>
  <si>
    <t>54665</t>
  </si>
  <si>
    <t>43.54494200</t>
  </si>
  <si>
    <t>-90.89100000</t>
  </si>
  <si>
    <t>785456</t>
  </si>
  <si>
    <t>53506</t>
  </si>
  <si>
    <t>43.17275556</t>
  </si>
  <si>
    <t>-90.33717778</t>
  </si>
  <si>
    <t>785457</t>
  </si>
  <si>
    <t>53804</t>
  </si>
  <si>
    <t>42.86181100</t>
  </si>
  <si>
    <t>-90.93206900</t>
  </si>
  <si>
    <t>785458</t>
  </si>
  <si>
    <t>54626</t>
  </si>
  <si>
    <t>43.16955600</t>
  </si>
  <si>
    <t>-91.02800300</t>
  </si>
  <si>
    <t>785459</t>
  </si>
  <si>
    <t>330 East Pine Street</t>
  </si>
  <si>
    <t>53821</t>
  </si>
  <si>
    <t>43.06084200</t>
  </si>
  <si>
    <t>-91.14285600</t>
  </si>
  <si>
    <t>785460</t>
  </si>
  <si>
    <t>43.03987200</t>
  </si>
  <si>
    <t>-91.13655600</t>
  </si>
  <si>
    <t>785462</t>
  </si>
  <si>
    <t>165 Us Highway 14</t>
  </si>
  <si>
    <t>53503</t>
  </si>
  <si>
    <t>43.16105833</t>
  </si>
  <si>
    <t>-89.90583889</t>
  </si>
  <si>
    <t>785463</t>
  </si>
  <si>
    <t>53588</t>
  </si>
  <si>
    <t>43.16911111</t>
  </si>
  <si>
    <t>-90.07357222</t>
  </si>
  <si>
    <t>785464</t>
  </si>
  <si>
    <t>53826</t>
  </si>
  <si>
    <t>43.08762500</t>
  </si>
  <si>
    <t>-90.88112500</t>
  </si>
  <si>
    <t>786302</t>
  </si>
  <si>
    <t>53901</t>
  </si>
  <si>
    <t>43.48831698</t>
  </si>
  <si>
    <t>-89.47678608</t>
  </si>
  <si>
    <t>786306</t>
  </si>
  <si>
    <t>53115</t>
  </si>
  <si>
    <t>42.63150000</t>
  </si>
  <si>
    <t>-88.63094400</t>
  </si>
  <si>
    <t>786308</t>
  </si>
  <si>
    <t>N5326  Cty  J</t>
  </si>
  <si>
    <t>53916</t>
  </si>
  <si>
    <t>43.38693603</t>
  </si>
  <si>
    <t>-88.87222200</t>
  </si>
  <si>
    <t>786309</t>
  </si>
  <si>
    <t>53048</t>
  </si>
  <si>
    <t>43.57362000</t>
  </si>
  <si>
    <t>-88.47593600</t>
  </si>
  <si>
    <t>786311</t>
  </si>
  <si>
    <t>53551</t>
  </si>
  <si>
    <t>43.11138600</t>
  </si>
  <si>
    <t>-88.94566404</t>
  </si>
  <si>
    <t>786312</t>
  </si>
  <si>
    <t>42.83834202</t>
  </si>
  <si>
    <t>-88.70899392</t>
  </si>
  <si>
    <t>786313</t>
  </si>
  <si>
    <t>53120</t>
  </si>
  <si>
    <t>42.75668097</t>
  </si>
  <si>
    <t>-88.43343084</t>
  </si>
  <si>
    <t>786314</t>
  </si>
  <si>
    <t>53963</t>
  </si>
  <si>
    <t>43.61637798</t>
  </si>
  <si>
    <t>-88.73316396</t>
  </si>
  <si>
    <t>786315</t>
  </si>
  <si>
    <t>53010</t>
  </si>
  <si>
    <t>43.62860799</t>
  </si>
  <si>
    <t>-88.24204188</t>
  </si>
  <si>
    <t>786316</t>
  </si>
  <si>
    <t>53549</t>
  </si>
  <si>
    <t>43.03111401</t>
  </si>
  <si>
    <t>-88.80316092</t>
  </si>
  <si>
    <t>786317</t>
  </si>
  <si>
    <t>53156</t>
  </si>
  <si>
    <t>42.92611902</t>
  </si>
  <si>
    <t>-88.63482492</t>
  </si>
  <si>
    <t>786319</t>
  </si>
  <si>
    <t>54971</t>
  </si>
  <si>
    <t>43.85097000</t>
  </si>
  <si>
    <t>-88.77765000</t>
  </si>
  <si>
    <t>786320</t>
  </si>
  <si>
    <t>53184</t>
  </si>
  <si>
    <t>42.54330278</t>
  </si>
  <si>
    <t>-88.60098056</t>
  </si>
  <si>
    <t>786321</t>
  </si>
  <si>
    <t>53925</t>
  </si>
  <si>
    <t>43.30026900</t>
  </si>
  <si>
    <t>-89.06261112</t>
  </si>
  <si>
    <t>786322</t>
  </si>
  <si>
    <t>W8754 Us  Highway 12</t>
  </si>
  <si>
    <t>53538</t>
  </si>
  <si>
    <t>42.98645000</t>
  </si>
  <si>
    <t>-88.96875000</t>
  </si>
  <si>
    <t>786323</t>
  </si>
  <si>
    <t>54935</t>
  </si>
  <si>
    <t>43.74849402</t>
  </si>
  <si>
    <t>-88.45414992</t>
  </si>
  <si>
    <t>786324</t>
  </si>
  <si>
    <t>6060  Hwy 50</t>
  </si>
  <si>
    <t>53147</t>
  </si>
  <si>
    <t>42.59696103</t>
  </si>
  <si>
    <t>-88.35842808</t>
  </si>
  <si>
    <t>786328</t>
  </si>
  <si>
    <t>10162 Highway T 1/4 Miles E/O 26</t>
  </si>
  <si>
    <t>54974</t>
  </si>
  <si>
    <t>43.75529703</t>
  </si>
  <si>
    <t>-88.66824408</t>
  </si>
  <si>
    <t>786331</t>
  </si>
  <si>
    <t>43.85581902</t>
  </si>
  <si>
    <t>-88.57288908</t>
  </si>
  <si>
    <t>786334</t>
  </si>
  <si>
    <t>53911</t>
  </si>
  <si>
    <t>43.37780598</t>
  </si>
  <si>
    <t>-89.44383312</t>
  </si>
  <si>
    <t>786342</t>
  </si>
  <si>
    <t>43.54859000</t>
  </si>
  <si>
    <t>-89.45836000</t>
  </si>
  <si>
    <t>786345</t>
  </si>
  <si>
    <t>W245 State Hwy 33</t>
  </si>
  <si>
    <t>53956</t>
  </si>
  <si>
    <t>43.55700003</t>
  </si>
  <si>
    <t>-89.01677808</t>
  </si>
  <si>
    <t>786349</t>
  </si>
  <si>
    <t>53049</t>
  </si>
  <si>
    <t>43.91000001</t>
  </si>
  <si>
    <t>-88.31959992</t>
  </si>
  <si>
    <t>786350</t>
  </si>
  <si>
    <t>53091</t>
  </si>
  <si>
    <t>43.54097202</t>
  </si>
  <si>
    <t>-88.40627784</t>
  </si>
  <si>
    <t>786355</t>
  </si>
  <si>
    <t>43.35366699</t>
  </si>
  <si>
    <t>-88.99963884</t>
  </si>
  <si>
    <t>786356</t>
  </si>
  <si>
    <t>53050</t>
  </si>
  <si>
    <t>43.51519404</t>
  </si>
  <si>
    <t>-88.54277796</t>
  </si>
  <si>
    <t>786358</t>
  </si>
  <si>
    <t>53079</t>
  </si>
  <si>
    <t>43.77610296</t>
  </si>
  <si>
    <t>-88.18509996</t>
  </si>
  <si>
    <t>786359</t>
  </si>
  <si>
    <t>53114</t>
  </si>
  <si>
    <t>42.61283100</t>
  </si>
  <si>
    <t>-88.70857200</t>
  </si>
  <si>
    <t>786361</t>
  </si>
  <si>
    <t>53019</t>
  </si>
  <si>
    <t>43.71194403</t>
  </si>
  <si>
    <t>-88.34013900</t>
  </si>
  <si>
    <t>786362</t>
  </si>
  <si>
    <t>42.94130000</t>
  </si>
  <si>
    <t>-88.83395000</t>
  </si>
  <si>
    <t>786363</t>
  </si>
  <si>
    <t>230 South Prairie</t>
  </si>
  <si>
    <t>42.83815300</t>
  </si>
  <si>
    <t>-88.74099000</t>
  </si>
  <si>
    <t>786365</t>
  </si>
  <si>
    <t>53960</t>
  </si>
  <si>
    <t>43.35740800</t>
  </si>
  <si>
    <t>-89.24013900</t>
  </si>
  <si>
    <t>786368</t>
  </si>
  <si>
    <t>43.84841000</t>
  </si>
  <si>
    <t>-88.83872000</t>
  </si>
  <si>
    <t>786370</t>
  </si>
  <si>
    <t>42.79859000</t>
  </si>
  <si>
    <t>-88.57993300</t>
  </si>
  <si>
    <t>786371</t>
  </si>
  <si>
    <t>W4889 County Hwy Es</t>
  </si>
  <si>
    <t>53121</t>
  </si>
  <si>
    <t>42.72490000</t>
  </si>
  <si>
    <t>-88.54070833</t>
  </si>
  <si>
    <t>786377</t>
  </si>
  <si>
    <t>53955</t>
  </si>
  <si>
    <t>43.43273600</t>
  </si>
  <si>
    <t>-89.47892500</t>
  </si>
  <si>
    <t>786378</t>
  </si>
  <si>
    <t>53555</t>
  </si>
  <si>
    <t>43.31526903</t>
  </si>
  <si>
    <t>-89.53804404</t>
  </si>
  <si>
    <t>786381</t>
  </si>
  <si>
    <t>53594</t>
  </si>
  <si>
    <t>43.16666400</t>
  </si>
  <si>
    <t>-89.00783300</t>
  </si>
  <si>
    <t>786383</t>
  </si>
  <si>
    <t>53137</t>
  </si>
  <si>
    <t>42.99023900</t>
  </si>
  <si>
    <t>-88.68534700</t>
  </si>
  <si>
    <t>786390</t>
  </si>
  <si>
    <t>42.54395598</t>
  </si>
  <si>
    <t>-88.46349696</t>
  </si>
  <si>
    <t>786397</t>
  </si>
  <si>
    <t>42.72559000</t>
  </si>
  <si>
    <t>-88.71325000</t>
  </si>
  <si>
    <t>786405</t>
  </si>
  <si>
    <t>53178</t>
  </si>
  <si>
    <t>43.00281396</t>
  </si>
  <si>
    <t>-88.58280600</t>
  </si>
  <si>
    <t>786423</t>
  </si>
  <si>
    <t>6421 Sch Old Highway 12</t>
  </si>
  <si>
    <t>42.84177804</t>
  </si>
  <si>
    <t>-88.77257784</t>
  </si>
  <si>
    <t>786433</t>
  </si>
  <si>
    <t>N3025 Mackenzie Drive</t>
  </si>
  <si>
    <t>43.38951900</t>
  </si>
  <si>
    <t>-89.36086400</t>
  </si>
  <si>
    <t>786461</t>
  </si>
  <si>
    <t>457 West 11Th Street</t>
  </si>
  <si>
    <t>43.76838600</t>
  </si>
  <si>
    <t>-88.46416900</t>
  </si>
  <si>
    <t>786463</t>
  </si>
  <si>
    <t>43.06163056</t>
  </si>
  <si>
    <t>-88.91096667</t>
  </si>
  <si>
    <t>786470</t>
  </si>
  <si>
    <t>43.59513000</t>
  </si>
  <si>
    <t>-88.28675000</t>
  </si>
  <si>
    <t>786471</t>
  </si>
  <si>
    <t>43.64547200</t>
  </si>
  <si>
    <t>-88.71968000</t>
  </si>
  <si>
    <t>786472</t>
  </si>
  <si>
    <t>W8261 Cth Jv</t>
  </si>
  <si>
    <t>43.45580278</t>
  </si>
  <si>
    <t>-89.41207222</t>
  </si>
  <si>
    <t>786474</t>
  </si>
  <si>
    <t>53078</t>
  </si>
  <si>
    <t>43.32415000</t>
  </si>
  <si>
    <t>-88.50093100</t>
  </si>
  <si>
    <t>786477</t>
  </si>
  <si>
    <t>53933</t>
  </si>
  <si>
    <t>43.55026900</t>
  </si>
  <si>
    <t>-88.92261900</t>
  </si>
  <si>
    <t>786482</t>
  </si>
  <si>
    <t>N2791 Smith Road</t>
  </si>
  <si>
    <t>43.37735300</t>
  </si>
  <si>
    <t>-89.51360800</t>
  </si>
  <si>
    <t>786487</t>
  </si>
  <si>
    <t>612 County Road Tc</t>
  </si>
  <si>
    <t>53919</t>
  </si>
  <si>
    <t>43.72810833</t>
  </si>
  <si>
    <t>-88.77279167</t>
  </si>
  <si>
    <t>786492</t>
  </si>
  <si>
    <t>42.61880556</t>
  </si>
  <si>
    <t>-88.57653333</t>
  </si>
  <si>
    <t>786516</t>
  </si>
  <si>
    <t>151 Prairie Street</t>
  </si>
  <si>
    <t>53932</t>
  </si>
  <si>
    <t>43.38775300</t>
  </si>
  <si>
    <t>-89.04865600</t>
  </si>
  <si>
    <t>786519</t>
  </si>
  <si>
    <t>N1914 Us Highway 51</t>
  </si>
  <si>
    <t>43.34552200</t>
  </si>
  <si>
    <t>-89.37349200</t>
  </si>
  <si>
    <t>786523</t>
  </si>
  <si>
    <t>42.58619200</t>
  </si>
  <si>
    <t>-88.76008300</t>
  </si>
  <si>
    <t>786525</t>
  </si>
  <si>
    <t>53954</t>
  </si>
  <si>
    <t>43.54129200</t>
  </si>
  <si>
    <t>-89.27688100</t>
  </si>
  <si>
    <t>786526</t>
  </si>
  <si>
    <t>43.51553600</t>
  </si>
  <si>
    <t>-89.41295000</t>
  </si>
  <si>
    <t>786529</t>
  </si>
  <si>
    <t>455 South Ludington Street</t>
  </si>
  <si>
    <t>43.33488300</t>
  </si>
  <si>
    <t>-89.01739200</t>
  </si>
  <si>
    <t>786540</t>
  </si>
  <si>
    <t>DEXTER</t>
  </si>
  <si>
    <t>1130 Prospect Avenue</t>
  </si>
  <si>
    <t>North Fond Du Lac</t>
  </si>
  <si>
    <t>54937</t>
  </si>
  <si>
    <t>43.81576000</t>
  </si>
  <si>
    <t>-88.49390000</t>
  </si>
  <si>
    <t>787301</t>
  </si>
  <si>
    <t>4827 County Highway Hh</t>
  </si>
  <si>
    <t>54235</t>
  </si>
  <si>
    <t>44.90416701</t>
  </si>
  <si>
    <t>-87.37027812</t>
  </si>
  <si>
    <t>787302</t>
  </si>
  <si>
    <t>54210</t>
  </si>
  <si>
    <t>45.23500000</t>
  </si>
  <si>
    <t>-87.08916700</t>
  </si>
  <si>
    <t>787303</t>
  </si>
  <si>
    <t>54216</t>
  </si>
  <si>
    <t>44.40751000</t>
  </si>
  <si>
    <t>-87.56150000</t>
  </si>
  <si>
    <t>787304</t>
  </si>
  <si>
    <t>54201</t>
  </si>
  <si>
    <t>44.59638900</t>
  </si>
  <si>
    <t>-87.45138900</t>
  </si>
  <si>
    <t>787305</t>
  </si>
  <si>
    <t>44.68693896</t>
  </si>
  <si>
    <t>-87.71176116</t>
  </si>
  <si>
    <t>787306</t>
  </si>
  <si>
    <t>4231 Bluff Cir</t>
  </si>
  <si>
    <t>54212</t>
  </si>
  <si>
    <t>45.12350800</t>
  </si>
  <si>
    <t>-87.24406900</t>
  </si>
  <si>
    <t>787307</t>
  </si>
  <si>
    <t>54202</t>
  </si>
  <si>
    <t>45.07943598</t>
  </si>
  <si>
    <t>-87.12788292</t>
  </si>
  <si>
    <t>787308</t>
  </si>
  <si>
    <t>54209</t>
  </si>
  <si>
    <t>45.03999996</t>
  </si>
  <si>
    <t>-87.30138888</t>
  </si>
  <si>
    <t>787309</t>
  </si>
  <si>
    <t>Whitelaw</t>
  </si>
  <si>
    <t>54247</t>
  </si>
  <si>
    <t>44.15611100</t>
  </si>
  <si>
    <t>-87.75527800</t>
  </si>
  <si>
    <t>787310</t>
  </si>
  <si>
    <t>53063</t>
  </si>
  <si>
    <t>43.98861100</t>
  </si>
  <si>
    <t>-87.78530000</t>
  </si>
  <si>
    <t>787312</t>
  </si>
  <si>
    <t>54241</t>
  </si>
  <si>
    <t>44.18796000</t>
  </si>
  <si>
    <t>-87.59250000</t>
  </si>
  <si>
    <t>787313</t>
  </si>
  <si>
    <t>54245</t>
  </si>
  <si>
    <t>44.07285600</t>
  </si>
  <si>
    <t>-87.89348900</t>
  </si>
  <si>
    <t>787315</t>
  </si>
  <si>
    <t>E1846 Rockledge Road</t>
  </si>
  <si>
    <t>54217</t>
  </si>
  <si>
    <t>44.54593600</t>
  </si>
  <si>
    <t>-87.67562800</t>
  </si>
  <si>
    <t>787316</t>
  </si>
  <si>
    <t>44.81443600</t>
  </si>
  <si>
    <t>-87.38180300</t>
  </si>
  <si>
    <t>787317</t>
  </si>
  <si>
    <t>54227</t>
  </si>
  <si>
    <t>44.26379444</t>
  </si>
  <si>
    <t>-87.77100000</t>
  </si>
  <si>
    <t>787319</t>
  </si>
  <si>
    <t>2035 South 30Th Street</t>
  </si>
  <si>
    <t>54220</t>
  </si>
  <si>
    <t>44.07471099</t>
  </si>
  <si>
    <t>-87.68634000</t>
  </si>
  <si>
    <t>787322</t>
  </si>
  <si>
    <t>3602 Cty Tk Hwy V</t>
  </si>
  <si>
    <t>44.98638100</t>
  </si>
  <si>
    <t>-87.20619700</t>
  </si>
  <si>
    <t>787326</t>
  </si>
  <si>
    <t>16818 Long Road</t>
  </si>
  <si>
    <t>54230</t>
  </si>
  <si>
    <t>44.17539167</t>
  </si>
  <si>
    <t>-87.91263611</t>
  </si>
  <si>
    <t>787327</t>
  </si>
  <si>
    <t>Bailey'S Harbor</t>
  </si>
  <si>
    <t>54234</t>
  </si>
  <si>
    <t>45.14829400</t>
  </si>
  <si>
    <t>-87.13953600</t>
  </si>
  <si>
    <t>787333</t>
  </si>
  <si>
    <t>44.90763903</t>
  </si>
  <si>
    <t>-87.25805604</t>
  </si>
  <si>
    <t>787336</t>
  </si>
  <si>
    <t>44.46750000</t>
  </si>
  <si>
    <t>-87.55361100</t>
  </si>
  <si>
    <t>787337</t>
  </si>
  <si>
    <t>44.43484000</t>
  </si>
  <si>
    <t>-87.73447000</t>
  </si>
  <si>
    <t>787338</t>
  </si>
  <si>
    <t>43.93887498</t>
  </si>
  <si>
    <t>-87.91051896</t>
  </si>
  <si>
    <t>787339</t>
  </si>
  <si>
    <t>2701 18Th Street</t>
  </si>
  <si>
    <t>44.14942000</t>
  </si>
  <si>
    <t>-87.58571000</t>
  </si>
  <si>
    <t>787343</t>
  </si>
  <si>
    <t>54246</t>
  </si>
  <si>
    <t>45.36039204</t>
  </si>
  <si>
    <t>-86.88718908</t>
  </si>
  <si>
    <t>787344</t>
  </si>
  <si>
    <t>43.92759204</t>
  </si>
  <si>
    <t>-87.76078308</t>
  </si>
  <si>
    <t>789301</t>
  </si>
  <si>
    <t>24141</t>
  </si>
  <si>
    <t>37.13057496</t>
  </si>
  <si>
    <t>-80.59627188</t>
  </si>
  <si>
    <t>789303</t>
  </si>
  <si>
    <t>8 Kilometers North By Northwest Of Stuart</t>
  </si>
  <si>
    <t>24120</t>
  </si>
  <si>
    <t>36.71541396</t>
  </si>
  <si>
    <t>-80.32228092</t>
  </si>
  <si>
    <t>789304</t>
  </si>
  <si>
    <t>24134</t>
  </si>
  <si>
    <t>37.31678901</t>
  </si>
  <si>
    <t>-80.76257208</t>
  </si>
  <si>
    <t>789306</t>
  </si>
  <si>
    <t>1020 Fayne Mtn Road</t>
  </si>
  <si>
    <t>Floyd</t>
  </si>
  <si>
    <t>24091</t>
  </si>
  <si>
    <t>36.92847100</t>
  </si>
  <si>
    <t>-80.42805555</t>
  </si>
  <si>
    <t>789307</t>
  </si>
  <si>
    <t>24325</t>
  </si>
  <si>
    <t>36.64513098</t>
  </si>
  <si>
    <t>-80.70562512</t>
  </si>
  <si>
    <t>789308</t>
  </si>
  <si>
    <t>1754 Pedlar Road</t>
  </si>
  <si>
    <t>Christiansburg</t>
  </si>
  <si>
    <t>24087</t>
  </si>
  <si>
    <t>37.22069600</t>
  </si>
  <si>
    <t>-80.24722222</t>
  </si>
  <si>
    <t>789309</t>
  </si>
  <si>
    <t>24136</t>
  </si>
  <si>
    <t>37.29373596</t>
  </si>
  <si>
    <t>-80.52200316</t>
  </si>
  <si>
    <t>789310</t>
  </si>
  <si>
    <t>24084</t>
  </si>
  <si>
    <t>37.07012196</t>
  </si>
  <si>
    <t>-80.70034392</t>
  </si>
  <si>
    <t>789311</t>
  </si>
  <si>
    <t>24312</t>
  </si>
  <si>
    <t>36.85291900</t>
  </si>
  <si>
    <t>-80.81305555</t>
  </si>
  <si>
    <t>789312</t>
  </si>
  <si>
    <t>Woodland Drive</t>
  </si>
  <si>
    <t>24171</t>
  </si>
  <si>
    <t>36.63789444</t>
  </si>
  <si>
    <t>-80.25378333</t>
  </si>
  <si>
    <t>789314</t>
  </si>
  <si>
    <t>24162</t>
  </si>
  <si>
    <t>37.18489203</t>
  </si>
  <si>
    <t>-80.28097488</t>
  </si>
  <si>
    <t>789317</t>
  </si>
  <si>
    <t>36.65790603</t>
  </si>
  <si>
    <t>-80.90396712</t>
  </si>
  <si>
    <t>789320</t>
  </si>
  <si>
    <t>1 Acreage Driveive</t>
  </si>
  <si>
    <t>37.02269196</t>
  </si>
  <si>
    <t>-80.74826100</t>
  </si>
  <si>
    <t>789324</t>
  </si>
  <si>
    <t>21 Goodspur Road</t>
  </si>
  <si>
    <t>24343</t>
  </si>
  <si>
    <t>36.77134203</t>
  </si>
  <si>
    <t>-80.80541712</t>
  </si>
  <si>
    <t>789325</t>
  </si>
  <si>
    <t>24060</t>
  </si>
  <si>
    <t>37.24167800</t>
  </si>
  <si>
    <t>-80.42899200</t>
  </si>
  <si>
    <t>789328</t>
  </si>
  <si>
    <t>24381</t>
  </si>
  <si>
    <t>36.68553297</t>
  </si>
  <si>
    <t>-80.85077208</t>
  </si>
  <si>
    <t>789331</t>
  </si>
  <si>
    <t>519 Ridge Avenue</t>
  </si>
  <si>
    <t>24301</t>
  </si>
  <si>
    <t>37.05133333</t>
  </si>
  <si>
    <t>-80.76091700</t>
  </si>
  <si>
    <t>789332</t>
  </si>
  <si>
    <t>37.17283302</t>
  </si>
  <si>
    <t>-80.53213896</t>
  </si>
  <si>
    <t>789335</t>
  </si>
  <si>
    <t>908 Den Hill Road</t>
  </si>
  <si>
    <t>24073</t>
  </si>
  <si>
    <t>37.19680600</t>
  </si>
  <si>
    <t>-80.36030600</t>
  </si>
  <si>
    <t>789336</t>
  </si>
  <si>
    <t>829 Fries Road</t>
  </si>
  <si>
    <t>36.67403500</t>
  </si>
  <si>
    <t>-80.93661400</t>
  </si>
  <si>
    <t>789351</t>
  </si>
  <si>
    <t>298 Sylvatus Hwy</t>
  </si>
  <si>
    <t>36.78426400</t>
  </si>
  <si>
    <t>-80.70748900</t>
  </si>
  <si>
    <t>789357</t>
  </si>
  <si>
    <t>36.58610799</t>
  </si>
  <si>
    <t>-80.13531708</t>
  </si>
  <si>
    <t>789358</t>
  </si>
  <si>
    <t>195 Na Lineberry Drive</t>
  </si>
  <si>
    <t>36.69516666</t>
  </si>
  <si>
    <t>-80.88661404</t>
  </si>
  <si>
    <t>789364</t>
  </si>
  <si>
    <t>24165</t>
  </si>
  <si>
    <t>36.59489300</t>
  </si>
  <si>
    <t>-80.05453900</t>
  </si>
  <si>
    <t>789365</t>
  </si>
  <si>
    <t>36.72195220</t>
  </si>
  <si>
    <t>-80.80781190</t>
  </si>
  <si>
    <t>789368</t>
  </si>
  <si>
    <t>36.76603900</t>
  </si>
  <si>
    <t>-80.74296500</t>
  </si>
  <si>
    <t>789369</t>
  </si>
  <si>
    <t>37.26328059</t>
  </si>
  <si>
    <t>-80.90037792</t>
  </si>
  <si>
    <t>789372</t>
  </si>
  <si>
    <t>37.22185600</t>
  </si>
  <si>
    <t>-80.77016388</t>
  </si>
  <si>
    <t>789374</t>
  </si>
  <si>
    <t>13785 Fancy Gap Hwy</t>
  </si>
  <si>
    <t>24317</t>
  </si>
  <si>
    <t>36.58973500</t>
  </si>
  <si>
    <t>-80.67040300</t>
  </si>
  <si>
    <t>789375</t>
  </si>
  <si>
    <t>24328</t>
  </si>
  <si>
    <t>36.67972100</t>
  </si>
  <si>
    <t>-80.70647300</t>
  </si>
  <si>
    <t>791321</t>
  </si>
  <si>
    <t>155 Belgradeswansboro Road</t>
  </si>
  <si>
    <t>34.71099400</t>
  </si>
  <si>
    <t>-77.16507200</t>
  </si>
  <si>
    <t>791322</t>
  </si>
  <si>
    <t>28445</t>
  </si>
  <si>
    <t>34.58377800</t>
  </si>
  <si>
    <t>-77.47246700</t>
  </si>
  <si>
    <t>791323</t>
  </si>
  <si>
    <t>28539</t>
  </si>
  <si>
    <t>34.67377200</t>
  </si>
  <si>
    <t>-77.21523100</t>
  </si>
  <si>
    <t>791324</t>
  </si>
  <si>
    <t>905F Richlands Hwy</t>
  </si>
  <si>
    <t>28540</t>
  </si>
  <si>
    <t>34.75460800</t>
  </si>
  <si>
    <t>-77.46552216</t>
  </si>
  <si>
    <t>791328</t>
  </si>
  <si>
    <t>28574</t>
  </si>
  <si>
    <t>34.89988583</t>
  </si>
  <si>
    <t>-77.54941111</t>
  </si>
  <si>
    <t>791332</t>
  </si>
  <si>
    <t>665 Briarneck Road</t>
  </si>
  <si>
    <t>34.82249400</t>
  </si>
  <si>
    <t>-77.48707500</t>
  </si>
  <si>
    <t>791333</t>
  </si>
  <si>
    <t>28460</t>
  </si>
  <si>
    <t>34.53727800</t>
  </si>
  <si>
    <t>-77.39655600</t>
  </si>
  <si>
    <t>791334</t>
  </si>
  <si>
    <t>28454</t>
  </si>
  <si>
    <t>34.70861100</t>
  </si>
  <si>
    <t>-77.63647200</t>
  </si>
  <si>
    <t>791350</t>
  </si>
  <si>
    <t>2394 Ct Wilmington Hwy</t>
  </si>
  <si>
    <t>34.72010300</t>
  </si>
  <si>
    <t>-77.47961111</t>
  </si>
  <si>
    <t>792310</t>
  </si>
  <si>
    <t>1135 Danford Road Se</t>
  </si>
  <si>
    <t>34.07378300</t>
  </si>
  <si>
    <t>-78.09582800</t>
  </si>
  <si>
    <t>792312</t>
  </si>
  <si>
    <t>1527 Castle Hayne Road</t>
  </si>
  <si>
    <t>28401</t>
  </si>
  <si>
    <t>34.26433600</t>
  </si>
  <si>
    <t>-77.93248900</t>
  </si>
  <si>
    <t>792314</t>
  </si>
  <si>
    <t>28409</t>
  </si>
  <si>
    <t>34.19878100</t>
  </si>
  <si>
    <t>-77.86137200</t>
  </si>
  <si>
    <t>792316</t>
  </si>
  <si>
    <t>28429</t>
  </si>
  <si>
    <t>34.35766900</t>
  </si>
  <si>
    <t>-77.85748300</t>
  </si>
  <si>
    <t>792317</t>
  </si>
  <si>
    <t>9640A Holly Hills Drive Ne</t>
  </si>
  <si>
    <t>28451</t>
  </si>
  <si>
    <t>34.25461400</t>
  </si>
  <si>
    <t>-78.03249200</t>
  </si>
  <si>
    <t>792319</t>
  </si>
  <si>
    <t>5519 Carolina Beach Road</t>
  </si>
  <si>
    <t>28412</t>
  </si>
  <si>
    <t>34.13795000</t>
  </si>
  <si>
    <t>-77.89304200</t>
  </si>
  <si>
    <t>792320</t>
  </si>
  <si>
    <t>Orton Plantation Se Sr 1529</t>
  </si>
  <si>
    <t>28479</t>
  </si>
  <si>
    <t>34.05072800</t>
  </si>
  <si>
    <t>-77.95526700</t>
  </si>
  <si>
    <t>792323</t>
  </si>
  <si>
    <t>6820 Ocean Hwy West</t>
  </si>
  <si>
    <t>28469</t>
  </si>
  <si>
    <t>33.94850600</t>
  </si>
  <si>
    <t>-78.49056400</t>
  </si>
  <si>
    <t>792324</t>
  </si>
  <si>
    <t>1773 East Moore Street Southeast</t>
  </si>
  <si>
    <t>28461</t>
  </si>
  <si>
    <t>33.94711900</t>
  </si>
  <si>
    <t>-78.00054400</t>
  </si>
  <si>
    <t>792327</t>
  </si>
  <si>
    <t>118 Burke Avenue</t>
  </si>
  <si>
    <t>Wrightsville Beach</t>
  </si>
  <si>
    <t>28403</t>
  </si>
  <si>
    <t>34.22068400</t>
  </si>
  <si>
    <t>-77.81896300</t>
  </si>
  <si>
    <t>792328</t>
  </si>
  <si>
    <t>28405</t>
  </si>
  <si>
    <t>34.26128100</t>
  </si>
  <si>
    <t>-77.84303904</t>
  </si>
  <si>
    <t>792330</t>
  </si>
  <si>
    <t>34.31116667</t>
  </si>
  <si>
    <t>-78.17427778</t>
  </si>
  <si>
    <t>792331</t>
  </si>
  <si>
    <t>28420</t>
  </si>
  <si>
    <t>34.18850304</t>
  </si>
  <si>
    <t>-78.34666896</t>
  </si>
  <si>
    <t>792332</t>
  </si>
  <si>
    <t>34.08766900</t>
  </si>
  <si>
    <t>-78.54417800</t>
  </si>
  <si>
    <t>792336</t>
  </si>
  <si>
    <t>34.17288889</t>
  </si>
  <si>
    <t>-78.08547167</t>
  </si>
  <si>
    <t>792337</t>
  </si>
  <si>
    <t>4489 Todd Road</t>
  </si>
  <si>
    <t>28470</t>
  </si>
  <si>
    <t>33.93396400</t>
  </si>
  <si>
    <t>-78.39911916</t>
  </si>
  <si>
    <t>792338</t>
  </si>
  <si>
    <t>2360 Southportsupply Road</t>
  </si>
  <si>
    <t>33.98413100</t>
  </si>
  <si>
    <t>-78.17412500</t>
  </si>
  <si>
    <t>793301</t>
  </si>
  <si>
    <t>300 Vfw Road</t>
  </si>
  <si>
    <t>65026</t>
  </si>
  <si>
    <t>38.28558600</t>
  </si>
  <si>
    <t>-92.60574300</t>
  </si>
  <si>
    <t>793302</t>
  </si>
  <si>
    <t>3715 Hwy 54 West And Honey Creek Road</t>
  </si>
  <si>
    <t>65101</t>
  </si>
  <si>
    <t>38.47138902</t>
  </si>
  <si>
    <t>-92.28083004</t>
  </si>
  <si>
    <t>793304</t>
  </si>
  <si>
    <t>Intersection Of Highway 5 &amp; 52 On Church Road</t>
  </si>
  <si>
    <t>65084</t>
  </si>
  <si>
    <t>38.44166697</t>
  </si>
  <si>
    <t>-92.82444804</t>
  </si>
  <si>
    <t>793306</t>
  </si>
  <si>
    <t>Part Of Lot 2 Block No. 5 Of Lepage Subdivision</t>
  </si>
  <si>
    <t>38.54253600</t>
  </si>
  <si>
    <t>-92.11906900</t>
  </si>
  <si>
    <t>793307</t>
  </si>
  <si>
    <t>3518 North Ten Mile Drive</t>
  </si>
  <si>
    <t>65109</t>
  </si>
  <si>
    <t>38.59366500</t>
  </si>
  <si>
    <t>-92.24944400</t>
  </si>
  <si>
    <t>793308</t>
  </si>
  <si>
    <t>Sunnyside Road  Hwy 50</t>
  </si>
  <si>
    <t>65018</t>
  </si>
  <si>
    <t>38.61722502</t>
  </si>
  <si>
    <t>-92.52500184</t>
  </si>
  <si>
    <t>793309</t>
  </si>
  <si>
    <t>38.15166897</t>
  </si>
  <si>
    <t>-92.56944312</t>
  </si>
  <si>
    <t>793310</t>
  </si>
  <si>
    <t>65032</t>
  </si>
  <si>
    <t>38.37280800</t>
  </si>
  <si>
    <t>-92.41963600</t>
  </si>
  <si>
    <t>793311</t>
  </si>
  <si>
    <t>25Mi North Of Hwy 50 On County Road 401</t>
  </si>
  <si>
    <t>65051</t>
  </si>
  <si>
    <t>38.49916800</t>
  </si>
  <si>
    <t>-91.88363600</t>
  </si>
  <si>
    <t>793312</t>
  </si>
  <si>
    <t>25 Miles Northwest Of Iberia  Mo East Of County Road 1728</t>
  </si>
  <si>
    <t>38.11861098</t>
  </si>
  <si>
    <t>-92.32111404</t>
  </si>
  <si>
    <t>793313</t>
  </si>
  <si>
    <t>3034 Hwy P</t>
  </si>
  <si>
    <t>65014</t>
  </si>
  <si>
    <t>38.45861100</t>
  </si>
  <si>
    <t>-91.56083700</t>
  </si>
  <si>
    <t>793314</t>
  </si>
  <si>
    <t>14258 Stoker Road</t>
  </si>
  <si>
    <t>65037</t>
  </si>
  <si>
    <t>38.30202801</t>
  </si>
  <si>
    <t>-92.81641392</t>
  </si>
  <si>
    <t>793316</t>
  </si>
  <si>
    <t>65066</t>
  </si>
  <si>
    <t>38.35752804</t>
  </si>
  <si>
    <t>-91.50786108</t>
  </si>
  <si>
    <t>793318</t>
  </si>
  <si>
    <t>340 West 3Rd Street</t>
  </si>
  <si>
    <t>38.70531600</t>
  </si>
  <si>
    <t>-91.44464200</t>
  </si>
  <si>
    <t>793319</t>
  </si>
  <si>
    <t>65081</t>
  </si>
  <si>
    <t>38.65149999</t>
  </si>
  <si>
    <t>-92.78680608</t>
  </si>
  <si>
    <t>793321</t>
  </si>
  <si>
    <t>38.60611101</t>
  </si>
  <si>
    <t>-91.45083312</t>
  </si>
  <si>
    <t>793322</t>
  </si>
  <si>
    <t>38.34944444</t>
  </si>
  <si>
    <t>-92.57777800</t>
  </si>
  <si>
    <t>793323</t>
  </si>
  <si>
    <t>124 Wren Parkway</t>
  </si>
  <si>
    <t>38.58777801</t>
  </si>
  <si>
    <t>-92.32055604</t>
  </si>
  <si>
    <t>793324</t>
  </si>
  <si>
    <t>2420 Saint Mary'S Boulevard</t>
  </si>
  <si>
    <t>38.58333056</t>
  </si>
  <si>
    <t>-92.21388912</t>
  </si>
  <si>
    <t>793325</t>
  </si>
  <si>
    <t>7306 Cr 419</t>
  </si>
  <si>
    <t>65251</t>
  </si>
  <si>
    <t>38.79166698</t>
  </si>
  <si>
    <t>-91.88194392</t>
  </si>
  <si>
    <t>793326</t>
  </si>
  <si>
    <t>65077</t>
  </si>
  <si>
    <t>38.78749998</t>
  </si>
  <si>
    <t>-91.79722188</t>
  </si>
  <si>
    <t>793327</t>
  </si>
  <si>
    <t>65035</t>
  </si>
  <si>
    <t>38.30638900</t>
  </si>
  <si>
    <t>-91.92003600</t>
  </si>
  <si>
    <t>793330</t>
  </si>
  <si>
    <t>38.87666703</t>
  </si>
  <si>
    <t>-92.05416684</t>
  </si>
  <si>
    <t>793331</t>
  </si>
  <si>
    <t>38.37611097</t>
  </si>
  <si>
    <t>-91.93361112</t>
  </si>
  <si>
    <t>793333</t>
  </si>
  <si>
    <t>38.49018903</t>
  </si>
  <si>
    <t>-92.19413088</t>
  </si>
  <si>
    <t>793334</t>
  </si>
  <si>
    <t>Lohman</t>
  </si>
  <si>
    <t>38.54211100</t>
  </si>
  <si>
    <t>-92.29407804</t>
  </si>
  <si>
    <t>793336</t>
  </si>
  <si>
    <t>65023</t>
  </si>
  <si>
    <t>38.61983601</t>
  </si>
  <si>
    <t>-92.41738092</t>
  </si>
  <si>
    <t>793337</t>
  </si>
  <si>
    <t>38.45857500</t>
  </si>
  <si>
    <t>-91.71131904</t>
  </si>
  <si>
    <t>793338</t>
  </si>
  <si>
    <t>4269 Sr J</t>
  </si>
  <si>
    <t>38.90947200</t>
  </si>
  <si>
    <t>-92.13172000</t>
  </si>
  <si>
    <t>793339</t>
  </si>
  <si>
    <t>38.16361111</t>
  </si>
  <si>
    <t>-92.60194444</t>
  </si>
  <si>
    <t>793341</t>
  </si>
  <si>
    <t>10188 Old Us Hwy 141</t>
  </si>
  <si>
    <t>65063</t>
  </si>
  <si>
    <t>38.68806000</t>
  </si>
  <si>
    <t>-92.09556000</t>
  </si>
  <si>
    <t>793343</t>
  </si>
  <si>
    <t>1755 Wood St</t>
  </si>
  <si>
    <t>38.86464000</t>
  </si>
  <si>
    <t>-91.93628900</t>
  </si>
  <si>
    <t>793346</t>
  </si>
  <si>
    <t>63361</t>
  </si>
  <si>
    <t>38.90509002</t>
  </si>
  <si>
    <t>-91.64440008</t>
  </si>
  <si>
    <t>793349</t>
  </si>
  <si>
    <t>503 East 4Th Street Stover</t>
  </si>
  <si>
    <t>65078</t>
  </si>
  <si>
    <t>38.44352502</t>
  </si>
  <si>
    <t>-92.98375596</t>
  </si>
  <si>
    <t>793350</t>
  </si>
  <si>
    <t>38.24251902</t>
  </si>
  <si>
    <t>-92.84389704</t>
  </si>
  <si>
    <t>793353</t>
  </si>
  <si>
    <t>65042</t>
  </si>
  <si>
    <t>38.48243103</t>
  </si>
  <si>
    <t>-92.60446104</t>
  </si>
  <si>
    <t>793355</t>
  </si>
  <si>
    <t>65074</t>
  </si>
  <si>
    <t>38.50783600</t>
  </si>
  <si>
    <t>-92.45137222</t>
  </si>
  <si>
    <t>793362</t>
  </si>
  <si>
    <t>1935 Bern Church Road</t>
  </si>
  <si>
    <t>38.25446900</t>
  </si>
  <si>
    <t>-91.47292800</t>
  </si>
  <si>
    <t>808304</t>
  </si>
  <si>
    <t>54426</t>
  </si>
  <si>
    <t>44.91281944</t>
  </si>
  <si>
    <t>-89.98358889</t>
  </si>
  <si>
    <t>808307</t>
  </si>
  <si>
    <t>54440</t>
  </si>
  <si>
    <t>44.88071400</t>
  </si>
  <si>
    <t>-89.36351100</t>
  </si>
  <si>
    <t>808308</t>
  </si>
  <si>
    <t>44.76799444</t>
  </si>
  <si>
    <t>-89.43831667</t>
  </si>
  <si>
    <t>808309</t>
  </si>
  <si>
    <t>54455</t>
  </si>
  <si>
    <t>44.70526667</t>
  </si>
  <si>
    <t>-89.69919167</t>
  </si>
  <si>
    <t>808314</t>
  </si>
  <si>
    <t>44.97977222</t>
  </si>
  <si>
    <t>-89.89083889</t>
  </si>
  <si>
    <t>808315</t>
  </si>
  <si>
    <t>503 North Lasalle</t>
  </si>
  <si>
    <t>54479</t>
  </si>
  <si>
    <t>44.76070600</t>
  </si>
  <si>
    <t>-90.30154200</t>
  </si>
  <si>
    <t>808320</t>
  </si>
  <si>
    <t>841 South 62Nd Avenue</t>
  </si>
  <si>
    <t>54401</t>
  </si>
  <si>
    <t>44.95185278</t>
  </si>
  <si>
    <t>-89.71421944</t>
  </si>
  <si>
    <t>808321</t>
  </si>
  <si>
    <t>54476</t>
  </si>
  <si>
    <t>44.90393056</t>
  </si>
  <si>
    <t>-89.54544722</t>
  </si>
  <si>
    <t>808322</t>
  </si>
  <si>
    <t>54405</t>
  </si>
  <si>
    <t>44.94756667</t>
  </si>
  <si>
    <t>-90.32210000</t>
  </si>
  <si>
    <t>808325</t>
  </si>
  <si>
    <t>N9054 Us 45 Highway Birnamwood</t>
  </si>
  <si>
    <t>54414</t>
  </si>
  <si>
    <t>44.91980000</t>
  </si>
  <si>
    <t>-89.20450833</t>
  </si>
  <si>
    <t>808326</t>
  </si>
  <si>
    <t>54107</t>
  </si>
  <si>
    <t>44.73738333</t>
  </si>
  <si>
    <t>-88.44980000</t>
  </si>
  <si>
    <t>808327</t>
  </si>
  <si>
    <t>54416</t>
  </si>
  <si>
    <t>44.85382500</t>
  </si>
  <si>
    <t>-88.97328056</t>
  </si>
  <si>
    <t>808329</t>
  </si>
  <si>
    <t>54171</t>
  </si>
  <si>
    <t>44.68955278</t>
  </si>
  <si>
    <t>-88.13345833</t>
  </si>
  <si>
    <t>808331</t>
  </si>
  <si>
    <t>54137</t>
  </si>
  <si>
    <t>44.76208056</t>
  </si>
  <si>
    <t>-88.24329722</t>
  </si>
  <si>
    <t>808332</t>
  </si>
  <si>
    <t>54173</t>
  </si>
  <si>
    <t>44.71560000</t>
  </si>
  <si>
    <t>-88.03828611</t>
  </si>
  <si>
    <t>808338</t>
  </si>
  <si>
    <t>45.02792222</t>
  </si>
  <si>
    <t>-89.01855000</t>
  </si>
  <si>
    <t>808339</t>
  </si>
  <si>
    <t>54166</t>
  </si>
  <si>
    <t>44.77810556</t>
  </si>
  <si>
    <t>-88.59242778</t>
  </si>
  <si>
    <t>809304</t>
  </si>
  <si>
    <t>51461</t>
  </si>
  <si>
    <t>42.16778889</t>
  </si>
  <si>
    <t>-95.43693611</t>
  </si>
  <si>
    <t>809305</t>
  </si>
  <si>
    <t>2048 350Th Street</t>
  </si>
  <si>
    <t>51465</t>
  </si>
  <si>
    <t>42.05789722</t>
  </si>
  <si>
    <t>-95.18759444</t>
  </si>
  <si>
    <t>809311</t>
  </si>
  <si>
    <t>1105 1St Avenue</t>
  </si>
  <si>
    <t>68876</t>
  </si>
  <si>
    <t>42.47922500</t>
  </si>
  <si>
    <t>-96.41580556</t>
  </si>
  <si>
    <t>809312</t>
  </si>
  <si>
    <t>51108</t>
  </si>
  <si>
    <t>42.55430833</t>
  </si>
  <si>
    <t>-96.34446944</t>
  </si>
  <si>
    <t>809321</t>
  </si>
  <si>
    <t>51055</t>
  </si>
  <si>
    <t>42.22937222</t>
  </si>
  <si>
    <t>-96.23183333</t>
  </si>
  <si>
    <t>809322</t>
  </si>
  <si>
    <t>3216 2Nd Avenue</t>
  </si>
  <si>
    <t>68776</t>
  </si>
  <si>
    <t>42.45938889</t>
  </si>
  <si>
    <t>-96.41535278</t>
  </si>
  <si>
    <t>809323</t>
  </si>
  <si>
    <t>51106</t>
  </si>
  <si>
    <t>42.43985833</t>
  </si>
  <si>
    <t>-96.35405278</t>
  </si>
  <si>
    <t>809326</t>
  </si>
  <si>
    <t>42.49603333</t>
  </si>
  <si>
    <t>-96.42472778</t>
  </si>
  <si>
    <t>809327</t>
  </si>
  <si>
    <t>42.48692778</t>
  </si>
  <si>
    <t>-96.35382222</t>
  </si>
  <si>
    <t>809334</t>
  </si>
  <si>
    <t>HORNICK</t>
  </si>
  <si>
    <t>3155 Moville Blacktop</t>
  </si>
  <si>
    <t>Hornick</t>
  </si>
  <si>
    <t>51026</t>
  </si>
  <si>
    <t>42.24695600</t>
  </si>
  <si>
    <t>-96.09798100</t>
  </si>
  <si>
    <t>840305</t>
  </si>
  <si>
    <t>51510</t>
  </si>
  <si>
    <t>41.28332500</t>
  </si>
  <si>
    <t>-95.91375600</t>
  </si>
  <si>
    <t>840307</t>
  </si>
  <si>
    <t>51501</t>
  </si>
  <si>
    <t>41.24663604</t>
  </si>
  <si>
    <t>-95.89499000</t>
  </si>
  <si>
    <t>840312</t>
  </si>
  <si>
    <t>5 West 7Th Street</t>
  </si>
  <si>
    <t>51552</t>
  </si>
  <si>
    <t>41.49962802</t>
  </si>
  <si>
    <t>-95.12082504</t>
  </si>
  <si>
    <t>840313</t>
  </si>
  <si>
    <t>68127</t>
  </si>
  <si>
    <t>41.21528900</t>
  </si>
  <si>
    <t>-96.06053300</t>
  </si>
  <si>
    <t>840314</t>
  </si>
  <si>
    <t>32657 385Th Street</t>
  </si>
  <si>
    <t>51570</t>
  </si>
  <si>
    <t>41.50013103</t>
  </si>
  <si>
    <t>-95.46508600</t>
  </si>
  <si>
    <t>840316</t>
  </si>
  <si>
    <t>27692 280Th Street</t>
  </si>
  <si>
    <t>51576</t>
  </si>
  <si>
    <t>41.41363302</t>
  </si>
  <si>
    <t>-95.65236700</t>
  </si>
  <si>
    <t>840317</t>
  </si>
  <si>
    <t>51577</t>
  </si>
  <si>
    <t>41.50071099</t>
  </si>
  <si>
    <t>-95.21141112</t>
  </si>
  <si>
    <t>840318</t>
  </si>
  <si>
    <t>41.33466702</t>
  </si>
  <si>
    <t>-95.72538600</t>
  </si>
  <si>
    <t>840319</t>
  </si>
  <si>
    <t>51559</t>
  </si>
  <si>
    <t>41.49210303</t>
  </si>
  <si>
    <t>-95.58070000</t>
  </si>
  <si>
    <t>840320</t>
  </si>
  <si>
    <t>9115 South 13Th Street</t>
  </si>
  <si>
    <t>68147</t>
  </si>
  <si>
    <t>41.16875004</t>
  </si>
  <si>
    <t>-95.93305596</t>
  </si>
  <si>
    <t>840325</t>
  </si>
  <si>
    <t>22901 River Road North</t>
  </si>
  <si>
    <t>51526</t>
  </si>
  <si>
    <t>41.34477800</t>
  </si>
  <si>
    <t>-95.91375000</t>
  </si>
  <si>
    <t>840326</t>
  </si>
  <si>
    <t>68122</t>
  </si>
  <si>
    <t>41.32870300</t>
  </si>
  <si>
    <t>-96.06356900</t>
  </si>
  <si>
    <t>840327</t>
  </si>
  <si>
    <t>6410 South 118Th Street</t>
  </si>
  <si>
    <t>68137</t>
  </si>
  <si>
    <t>41.19466104</t>
  </si>
  <si>
    <t>-96.09545808</t>
  </si>
  <si>
    <t>840330</t>
  </si>
  <si>
    <t>715 North 21St Street</t>
  </si>
  <si>
    <t>41.27152800</t>
  </si>
  <si>
    <t>-95.87111112</t>
  </si>
  <si>
    <t>840331</t>
  </si>
  <si>
    <t>50202 189Th Street</t>
  </si>
  <si>
    <t>51503</t>
  </si>
  <si>
    <t>41.15663901</t>
  </si>
  <si>
    <t>-95.82466716</t>
  </si>
  <si>
    <t>840332</t>
  </si>
  <si>
    <t>68046</t>
  </si>
  <si>
    <t>41.17319000</t>
  </si>
  <si>
    <t>-96.04103112</t>
  </si>
  <si>
    <t>840334</t>
  </si>
  <si>
    <t>68154</t>
  </si>
  <si>
    <t>41.24920400</t>
  </si>
  <si>
    <t>-96.08186700</t>
  </si>
  <si>
    <t>840335</t>
  </si>
  <si>
    <t>68107</t>
  </si>
  <si>
    <t>41.20480400</t>
  </si>
  <si>
    <t>-95.95057600</t>
  </si>
  <si>
    <t>840337</t>
  </si>
  <si>
    <t>68117</t>
  </si>
  <si>
    <t>41.20418898</t>
  </si>
  <si>
    <t>-96.02286696</t>
  </si>
  <si>
    <t>840339</t>
  </si>
  <si>
    <t>68118</t>
  </si>
  <si>
    <t>41.24658000</t>
  </si>
  <si>
    <t>-96.16382000</t>
  </si>
  <si>
    <t>840340</t>
  </si>
  <si>
    <t>3200 South 11Th Street</t>
  </si>
  <si>
    <t>41.22833103</t>
  </si>
  <si>
    <t>-95.86180584</t>
  </si>
  <si>
    <t>840344</t>
  </si>
  <si>
    <t>2603 South 120Th Street</t>
  </si>
  <si>
    <t>68144</t>
  </si>
  <si>
    <t>41.23550000</t>
  </si>
  <si>
    <t>-96.09919416</t>
  </si>
  <si>
    <t>840352</t>
  </si>
  <si>
    <t>41.24569401</t>
  </si>
  <si>
    <t>-96.04815300</t>
  </si>
  <si>
    <t>840353</t>
  </si>
  <si>
    <t>3410 South 84Th Street</t>
  </si>
  <si>
    <t>68124</t>
  </si>
  <si>
    <t>41.22877500</t>
  </si>
  <si>
    <t>-96.04468584</t>
  </si>
  <si>
    <t>840361</t>
  </si>
  <si>
    <t>68114</t>
  </si>
  <si>
    <t>41.26662801</t>
  </si>
  <si>
    <t>-96.07829200</t>
  </si>
  <si>
    <t>840363</t>
  </si>
  <si>
    <t>41.22196398</t>
  </si>
  <si>
    <t>-96.12509000</t>
  </si>
  <si>
    <t>840370</t>
  </si>
  <si>
    <t>11513 South 37Th Street</t>
  </si>
  <si>
    <t>68123</t>
  </si>
  <si>
    <t>41.13757197</t>
  </si>
  <si>
    <t>-95.96828916</t>
  </si>
  <si>
    <t>840375</t>
  </si>
  <si>
    <t>3200 North 30Th Street</t>
  </si>
  <si>
    <t>68111</t>
  </si>
  <si>
    <t>41.28837600</t>
  </si>
  <si>
    <t>-95.95738300</t>
  </si>
  <si>
    <t>840376</t>
  </si>
  <si>
    <t>68112</t>
  </si>
  <si>
    <t>41.32763901</t>
  </si>
  <si>
    <t>-95.96083104</t>
  </si>
  <si>
    <t>840377</t>
  </si>
  <si>
    <t>68164</t>
  </si>
  <si>
    <t>41.29502499</t>
  </si>
  <si>
    <t>-96.12272484</t>
  </si>
  <si>
    <t>840386</t>
  </si>
  <si>
    <t>574 F Road</t>
  </si>
  <si>
    <t>68418</t>
  </si>
  <si>
    <t>40.71072500</t>
  </si>
  <si>
    <t>-96.40919200</t>
  </si>
  <si>
    <t>840387</t>
  </si>
  <si>
    <t>68446</t>
  </si>
  <si>
    <t>40.68140004</t>
  </si>
  <si>
    <t>-96.23850012</t>
  </si>
  <si>
    <t>840388</t>
  </si>
  <si>
    <t>40.66740000</t>
  </si>
  <si>
    <t>-96.11129988</t>
  </si>
  <si>
    <t>840392</t>
  </si>
  <si>
    <t>68128</t>
  </si>
  <si>
    <t>41.18991000</t>
  </si>
  <si>
    <t>-96.06020004</t>
  </si>
  <si>
    <t>840398</t>
  </si>
  <si>
    <t>13099 Arbor Street</t>
  </si>
  <si>
    <t>41.23705302</t>
  </si>
  <si>
    <t>-96.11810000</t>
  </si>
  <si>
    <t>840402</t>
  </si>
  <si>
    <t>41.20465500</t>
  </si>
  <si>
    <t>-95.97764500</t>
  </si>
  <si>
    <t>840408</t>
  </si>
  <si>
    <t>850 West Reichmuth Road</t>
  </si>
  <si>
    <t>68064</t>
  </si>
  <si>
    <t>41.32334403</t>
  </si>
  <si>
    <t>-96.35566104</t>
  </si>
  <si>
    <t>840409</t>
  </si>
  <si>
    <t>2424 East 16Th</t>
  </si>
  <si>
    <t>68025</t>
  </si>
  <si>
    <t>41.44492100</t>
  </si>
  <si>
    <t>-96.46383312</t>
  </si>
  <si>
    <t>840410</t>
  </si>
  <si>
    <t>528 East Factory</t>
  </si>
  <si>
    <t>41.42707700</t>
  </si>
  <si>
    <t>-96.49207512</t>
  </si>
  <si>
    <t>840415</t>
  </si>
  <si>
    <t>1498 North 52Nd Street</t>
  </si>
  <si>
    <t>68104</t>
  </si>
  <si>
    <t>41.27306200</t>
  </si>
  <si>
    <t>-95.99598100</t>
  </si>
  <si>
    <t>840416</t>
  </si>
  <si>
    <t>41.45608899</t>
  </si>
  <si>
    <t>-96.49887984</t>
  </si>
  <si>
    <t>840418</t>
  </si>
  <si>
    <t>12780 North 156Th Street</t>
  </si>
  <si>
    <t>68007</t>
  </si>
  <si>
    <t>41.37530000</t>
  </si>
  <si>
    <t>-96.16108000</t>
  </si>
  <si>
    <t>840420</t>
  </si>
  <si>
    <t>4986 County Road 19</t>
  </si>
  <si>
    <t>68034</t>
  </si>
  <si>
    <t>41.44997196</t>
  </si>
  <si>
    <t>-96.26930604</t>
  </si>
  <si>
    <t>840421</t>
  </si>
  <si>
    <t>68002</t>
  </si>
  <si>
    <t>41.46014300</t>
  </si>
  <si>
    <t>-96.36926500</t>
  </si>
  <si>
    <t>840426</t>
  </si>
  <si>
    <t>51555</t>
  </si>
  <si>
    <t>41.56724400</t>
  </si>
  <si>
    <t>-95.88638900</t>
  </si>
  <si>
    <t>840427</t>
  </si>
  <si>
    <t>51542</t>
  </si>
  <si>
    <t>41.49329700</t>
  </si>
  <si>
    <t>-95.86611900</t>
  </si>
  <si>
    <t>840429</t>
  </si>
  <si>
    <t>41.49238300</t>
  </si>
  <si>
    <t>-95.66466700</t>
  </si>
  <si>
    <t>840431</t>
  </si>
  <si>
    <t>51525</t>
  </si>
  <si>
    <t>41.23675000</t>
  </si>
  <si>
    <t>-95.41097200</t>
  </si>
  <si>
    <t>840436</t>
  </si>
  <si>
    <t>26353 440Th Street</t>
  </si>
  <si>
    <t>51536</t>
  </si>
  <si>
    <t>41.39642196</t>
  </si>
  <si>
    <t>-95.34562488</t>
  </si>
  <si>
    <t>840444</t>
  </si>
  <si>
    <t>51548</t>
  </si>
  <si>
    <t>41.30366400</t>
  </si>
  <si>
    <t>-95.38522812</t>
  </si>
  <si>
    <t>840447</t>
  </si>
  <si>
    <t>15256 320Th Street</t>
  </si>
  <si>
    <t>51575</t>
  </si>
  <si>
    <t>41.23547496</t>
  </si>
  <si>
    <t>-95.60231604</t>
  </si>
  <si>
    <t>840458</t>
  </si>
  <si>
    <t>51537</t>
  </si>
  <si>
    <t>41.64519400</t>
  </si>
  <si>
    <t>-95.34166700</t>
  </si>
  <si>
    <t>840463</t>
  </si>
  <si>
    <t>54271 222Nd Street</t>
  </si>
  <si>
    <t>41.09813900</t>
  </si>
  <si>
    <t>-95.76036700</t>
  </si>
  <si>
    <t>840466</t>
  </si>
  <si>
    <t>68134</t>
  </si>
  <si>
    <t>41.31216100</t>
  </si>
  <si>
    <t>-96.03033100</t>
  </si>
  <si>
    <t>840468</t>
  </si>
  <si>
    <t>6505 Gifford Road</t>
  </si>
  <si>
    <t>41.19208299</t>
  </si>
  <si>
    <t>-95.87711088</t>
  </si>
  <si>
    <t>840474</t>
  </si>
  <si>
    <t>68073</t>
  </si>
  <si>
    <t>41.23611900</t>
  </si>
  <si>
    <t>-96.37646400</t>
  </si>
  <si>
    <t>840504</t>
  </si>
  <si>
    <t>41.27755556</t>
  </si>
  <si>
    <t>-96.01525000</t>
  </si>
  <si>
    <t>840509</t>
  </si>
  <si>
    <t>2222 North 84Th Street</t>
  </si>
  <si>
    <t>41.27903056</t>
  </si>
  <si>
    <t>-96.04438056</t>
  </si>
  <si>
    <t>842305</t>
  </si>
  <si>
    <t>74075</t>
  </si>
  <si>
    <t>36.16004900</t>
  </si>
  <si>
    <t>-97.07030200</t>
  </si>
  <si>
    <t>842306</t>
  </si>
  <si>
    <t>600 South Brush Creek</t>
  </si>
  <si>
    <t>36.11439200</t>
  </si>
  <si>
    <t>-97.01468900</t>
  </si>
  <si>
    <t>842307</t>
  </si>
  <si>
    <t>22750 Cr 230</t>
  </si>
  <si>
    <t>73601</t>
  </si>
  <si>
    <t>36.27995300</t>
  </si>
  <si>
    <t>-97.06713300</t>
  </si>
  <si>
    <t>842309</t>
  </si>
  <si>
    <t>19316 West 6Th</t>
  </si>
  <si>
    <t>73073</t>
  </si>
  <si>
    <t>36.11694400</t>
  </si>
  <si>
    <t>-97.33583300</t>
  </si>
  <si>
    <t>842310</t>
  </si>
  <si>
    <t>74032</t>
  </si>
  <si>
    <t>36.24107500</t>
  </si>
  <si>
    <t>-96.96077500</t>
  </si>
  <si>
    <t>842311</t>
  </si>
  <si>
    <t>73077</t>
  </si>
  <si>
    <t>36.38079400</t>
  </si>
  <si>
    <t>-97.33550800</t>
  </si>
  <si>
    <t>842312</t>
  </si>
  <si>
    <t>74651</t>
  </si>
  <si>
    <t>36.39523300</t>
  </si>
  <si>
    <t>-97.10190300</t>
  </si>
  <si>
    <t>842313</t>
  </si>
  <si>
    <t>101 North 15Th Street</t>
  </si>
  <si>
    <t>36.28384704</t>
  </si>
  <si>
    <t>-97.30134700</t>
  </si>
  <si>
    <t>842314</t>
  </si>
  <si>
    <t>Hwy 177Lat 36 33 3811 Long 097 04 4155</t>
  </si>
  <si>
    <t>36.55972200</t>
  </si>
  <si>
    <t>-97.07797200</t>
  </si>
  <si>
    <t>842317</t>
  </si>
  <si>
    <t>74023</t>
  </si>
  <si>
    <t>35.97361000</t>
  </si>
  <si>
    <t>-96.87444000</t>
  </si>
  <si>
    <t>842318</t>
  </si>
  <si>
    <t>3901 County Road 90</t>
  </si>
  <si>
    <t>36.55111100</t>
  </si>
  <si>
    <t>-97.31916700</t>
  </si>
  <si>
    <t>842319</t>
  </si>
  <si>
    <t>10710 East 6Th</t>
  </si>
  <si>
    <t>74074</t>
  </si>
  <si>
    <t>36.11721900</t>
  </si>
  <si>
    <t>-96.90471900</t>
  </si>
  <si>
    <t>842320</t>
  </si>
  <si>
    <t>1003 East Charleston</t>
  </si>
  <si>
    <t>74085</t>
  </si>
  <si>
    <t>36.11126500</t>
  </si>
  <si>
    <t>-96.71199800</t>
  </si>
  <si>
    <t>843304</t>
  </si>
  <si>
    <t>9285 South 29Th Street</t>
  </si>
  <si>
    <t>74653</t>
  </si>
  <si>
    <t>36.69110800</t>
  </si>
  <si>
    <t>-97.31944200</t>
  </si>
  <si>
    <t>843305</t>
  </si>
  <si>
    <t>74632</t>
  </si>
  <si>
    <t>36.92777800</t>
  </si>
  <si>
    <t>-97.33944400</t>
  </si>
  <si>
    <t>843306</t>
  </si>
  <si>
    <t>1980 West 1St Street</t>
  </si>
  <si>
    <t>74647</t>
  </si>
  <si>
    <t>36.89111100</t>
  </si>
  <si>
    <t>-97.06611100</t>
  </si>
  <si>
    <t>843307</t>
  </si>
  <si>
    <t>600 North 29Th Street</t>
  </si>
  <si>
    <t>74631</t>
  </si>
  <si>
    <t>36.80805600</t>
  </si>
  <si>
    <t>-97.31888900</t>
  </si>
  <si>
    <t>843308</t>
  </si>
  <si>
    <t>74601</t>
  </si>
  <si>
    <t>36.69620500</t>
  </si>
  <si>
    <t>-97.17562500</t>
  </si>
  <si>
    <t>851311</t>
  </si>
  <si>
    <t>74804</t>
  </si>
  <si>
    <t>35.38742200</t>
  </si>
  <si>
    <t>-96.83843300</t>
  </si>
  <si>
    <t>851312</t>
  </si>
  <si>
    <t>74801</t>
  </si>
  <si>
    <t>35.33174200</t>
  </si>
  <si>
    <t>-96.91760016</t>
  </si>
  <si>
    <t>851323</t>
  </si>
  <si>
    <t>180 Ac Section 2405N09W300500</t>
  </si>
  <si>
    <t>73017</t>
  </si>
  <si>
    <t>34.88450000</t>
  </si>
  <si>
    <t>-98.10720000</t>
  </si>
  <si>
    <t>851329</t>
  </si>
  <si>
    <t>73071</t>
  </si>
  <si>
    <t>35.24164704</t>
  </si>
  <si>
    <t>-97.43959700</t>
  </si>
  <si>
    <t>851331</t>
  </si>
  <si>
    <t>1141 Northwest 36Th Avenue</t>
  </si>
  <si>
    <t>35.23205300</t>
  </si>
  <si>
    <t>-97.49332500</t>
  </si>
  <si>
    <t>851339</t>
  </si>
  <si>
    <t>1921 East 15Th Street</t>
  </si>
  <si>
    <t>73013</t>
  </si>
  <si>
    <t>35.63994700</t>
  </si>
  <si>
    <t>-97.45387200</t>
  </si>
  <si>
    <t>851340</t>
  </si>
  <si>
    <t>3838 East 2Nd Street</t>
  </si>
  <si>
    <t>73110</t>
  </si>
  <si>
    <t>35.65164200</t>
  </si>
  <si>
    <t>-97.42949700</t>
  </si>
  <si>
    <t>851341</t>
  </si>
  <si>
    <t>73160</t>
  </si>
  <si>
    <t>35.64148300</t>
  </si>
  <si>
    <t>-97.54738900</t>
  </si>
  <si>
    <t>851359</t>
  </si>
  <si>
    <t>73129</t>
  </si>
  <si>
    <t>35.46107802</t>
  </si>
  <si>
    <t>-97.46368100</t>
  </si>
  <si>
    <t>851366</t>
  </si>
  <si>
    <t>73109</t>
  </si>
  <si>
    <t>35.42497800</t>
  </si>
  <si>
    <t>-97.53183100</t>
  </si>
  <si>
    <t>851368</t>
  </si>
  <si>
    <t>2946 West Britton Road</t>
  </si>
  <si>
    <t>73003</t>
  </si>
  <si>
    <t>35.75525000</t>
  </si>
  <si>
    <t>-97.57589200</t>
  </si>
  <si>
    <t>851369</t>
  </si>
  <si>
    <t>35.45050800</t>
  </si>
  <si>
    <t>-97.52083900</t>
  </si>
  <si>
    <t>851375</t>
  </si>
  <si>
    <t>10602 Se 29Th Street</t>
  </si>
  <si>
    <t>73130</t>
  </si>
  <si>
    <t>35.43503904</t>
  </si>
  <si>
    <t>-97.34257800</t>
  </si>
  <si>
    <t>851392</t>
  </si>
  <si>
    <t>73134</t>
  </si>
  <si>
    <t>35.61265602</t>
  </si>
  <si>
    <t>-97.60084416</t>
  </si>
  <si>
    <t>851398</t>
  </si>
  <si>
    <t>9013 East Reno</t>
  </si>
  <si>
    <t>35.46491904</t>
  </si>
  <si>
    <t>-97.36963308</t>
  </si>
  <si>
    <t>851404</t>
  </si>
  <si>
    <t>73107</t>
  </si>
  <si>
    <t>35.46540300</t>
  </si>
  <si>
    <t>-97.57385316</t>
  </si>
  <si>
    <t>851408</t>
  </si>
  <si>
    <t>73128</t>
  </si>
  <si>
    <t>35.45800800</t>
  </si>
  <si>
    <t>-97.63534200</t>
  </si>
  <si>
    <t>851411</t>
  </si>
  <si>
    <t>16205 Se 15Th Street</t>
  </si>
  <si>
    <t>73020</t>
  </si>
  <si>
    <t>35.45226400</t>
  </si>
  <si>
    <t>-97.24319208</t>
  </si>
  <si>
    <t>851418</t>
  </si>
  <si>
    <t>3640 206Th Northeast</t>
  </si>
  <si>
    <t>73762</t>
  </si>
  <si>
    <t>35.68093600</t>
  </si>
  <si>
    <t>-97.91840800</t>
  </si>
  <si>
    <t>851422</t>
  </si>
  <si>
    <t>709  Northwest 10Th</t>
  </si>
  <si>
    <t>73065</t>
  </si>
  <si>
    <t>35.25861100</t>
  </si>
  <si>
    <t>-97.60888908</t>
  </si>
  <si>
    <t>851425</t>
  </si>
  <si>
    <t>21540 Southwest 59Th Street</t>
  </si>
  <si>
    <t>73090</t>
  </si>
  <si>
    <t>35.40142200</t>
  </si>
  <si>
    <t>-97.94307200</t>
  </si>
  <si>
    <t>851427</t>
  </si>
  <si>
    <t>5840 North Post Road</t>
  </si>
  <si>
    <t>73084</t>
  </si>
  <si>
    <t>35.53055604</t>
  </si>
  <si>
    <t>-97.35055600</t>
  </si>
  <si>
    <t>851430</t>
  </si>
  <si>
    <t>920 South Rangeline St Tecumseh Ok</t>
  </si>
  <si>
    <t>74873</t>
  </si>
  <si>
    <t>35.24972202</t>
  </si>
  <si>
    <t>-96.93111100</t>
  </si>
  <si>
    <t>851431</t>
  </si>
  <si>
    <t>1024 West Seikel</t>
  </si>
  <si>
    <t>74851</t>
  </si>
  <si>
    <t>35.42663900</t>
  </si>
  <si>
    <t>-97.09808300</t>
  </si>
  <si>
    <t>851432</t>
  </si>
  <si>
    <t>73045</t>
  </si>
  <si>
    <t>35.48433303</t>
  </si>
  <si>
    <t>-97.17138900</t>
  </si>
  <si>
    <t>851434</t>
  </si>
  <si>
    <t>220 South Cunsey Street</t>
  </si>
  <si>
    <t>73050</t>
  </si>
  <si>
    <t>35.94027800</t>
  </si>
  <si>
    <t>-97.25694400</t>
  </si>
  <si>
    <t>851437</t>
  </si>
  <si>
    <t>73028</t>
  </si>
  <si>
    <t>35.97151900</t>
  </si>
  <si>
    <t>-97.58725000</t>
  </si>
  <si>
    <t>851459</t>
  </si>
  <si>
    <t>2912 Northwest 15Th Street</t>
  </si>
  <si>
    <t>35.48477800</t>
  </si>
  <si>
    <t>-97.56938900</t>
  </si>
  <si>
    <t>851460</t>
  </si>
  <si>
    <t>11853 Se 164</t>
  </si>
  <si>
    <t>73026</t>
  </si>
  <si>
    <t>35.30527800</t>
  </si>
  <si>
    <t>-97.31999700</t>
  </si>
  <si>
    <t>851461</t>
  </si>
  <si>
    <t>73108</t>
  </si>
  <si>
    <t>35.43577800</t>
  </si>
  <si>
    <t>-97.55428400</t>
  </si>
  <si>
    <t>851463</t>
  </si>
  <si>
    <t>35.43072201</t>
  </si>
  <si>
    <t>-97.50430512</t>
  </si>
  <si>
    <t>851464</t>
  </si>
  <si>
    <t>1096 84Th Avenue Ne</t>
  </si>
  <si>
    <t>35.23111100</t>
  </si>
  <si>
    <t>851467</t>
  </si>
  <si>
    <t>73089</t>
  </si>
  <si>
    <t>35.28194200</t>
  </si>
  <si>
    <t>-97.77666700</t>
  </si>
  <si>
    <t>851469</t>
  </si>
  <si>
    <t>2510 Ne 50Th Street</t>
  </si>
  <si>
    <t>73111</t>
  </si>
  <si>
    <t>35.51721944</t>
  </si>
  <si>
    <t>-97.46750000</t>
  </si>
  <si>
    <t>851470</t>
  </si>
  <si>
    <t>73072</t>
  </si>
  <si>
    <t>35.23230300</t>
  </si>
  <si>
    <t>-97.53031700</t>
  </si>
  <si>
    <t>851472</t>
  </si>
  <si>
    <t>35.19683600</t>
  </si>
  <si>
    <t>-97.43833000</t>
  </si>
  <si>
    <t>851474</t>
  </si>
  <si>
    <t>73119</t>
  </si>
  <si>
    <t>35.41083100</t>
  </si>
  <si>
    <t>-97.54888900</t>
  </si>
  <si>
    <t>851475</t>
  </si>
  <si>
    <t>2804 Kelsey Lane</t>
  </si>
  <si>
    <t>Oklahoma</t>
  </si>
  <si>
    <t>35.62044400</t>
  </si>
  <si>
    <t>-97.56566712</t>
  </si>
  <si>
    <t>851480</t>
  </si>
  <si>
    <t>20620 Highway 102</t>
  </si>
  <si>
    <t>35.26611700</t>
  </si>
  <si>
    <t>-97.05663100</t>
  </si>
  <si>
    <t>851481</t>
  </si>
  <si>
    <t>2295 108Th Avenue Se</t>
  </si>
  <si>
    <t>35.19095000</t>
  </si>
  <si>
    <t>-97.28195800</t>
  </si>
  <si>
    <t>851482</t>
  </si>
  <si>
    <t>73005</t>
  </si>
  <si>
    <t>35.07144700</t>
  </si>
  <si>
    <t>-98.25878900</t>
  </si>
  <si>
    <t>851484</t>
  </si>
  <si>
    <t>73092</t>
  </si>
  <si>
    <t>35.08066700</t>
  </si>
  <si>
    <t>-98.08475000</t>
  </si>
  <si>
    <t>851485</t>
  </si>
  <si>
    <t>35.75373600</t>
  </si>
  <si>
    <t>-97.49425000</t>
  </si>
  <si>
    <t>851486</t>
  </si>
  <si>
    <t>73034</t>
  </si>
  <si>
    <t>35.67585300</t>
  </si>
  <si>
    <t>-97.44116700</t>
  </si>
  <si>
    <t>851487</t>
  </si>
  <si>
    <t>8042 Northwest 122Nd Street</t>
  </si>
  <si>
    <t>73142</t>
  </si>
  <si>
    <t>35.59384700</t>
  </si>
  <si>
    <t>-97.65754700</t>
  </si>
  <si>
    <t>851492</t>
  </si>
  <si>
    <t>501 Se 2Nd Street</t>
  </si>
  <si>
    <t>73051</t>
  </si>
  <si>
    <t>35.00966700</t>
  </si>
  <si>
    <t>-97.33277200</t>
  </si>
  <si>
    <t>851493</t>
  </si>
  <si>
    <t>35.34749400</t>
  </si>
  <si>
    <t>-96.87675300</t>
  </si>
  <si>
    <t>851494</t>
  </si>
  <si>
    <t>13021 Se 104Th Street</t>
  </si>
  <si>
    <t>73165</t>
  </si>
  <si>
    <t>35.36451900</t>
  </si>
  <si>
    <t>-97.29857500</t>
  </si>
  <si>
    <t>851495</t>
  </si>
  <si>
    <t>73044</t>
  </si>
  <si>
    <t>35.87796700</t>
  </si>
  <si>
    <t>-97.55086100</t>
  </si>
  <si>
    <t>851496</t>
  </si>
  <si>
    <t>889 County Road 1450</t>
  </si>
  <si>
    <t>73067</t>
  </si>
  <si>
    <t>34.91135000</t>
  </si>
  <si>
    <t>-97.95404200</t>
  </si>
  <si>
    <t>851497</t>
  </si>
  <si>
    <t>73626</t>
  </si>
  <si>
    <t>35.42273300</t>
  </si>
  <si>
    <t>-99.28951100</t>
  </si>
  <si>
    <t>851499</t>
  </si>
  <si>
    <t>73007</t>
  </si>
  <si>
    <t>35.71049700</t>
  </si>
  <si>
    <t>-97.35706100</t>
  </si>
  <si>
    <t>851501</t>
  </si>
  <si>
    <t>73056</t>
  </si>
  <si>
    <t>36.10750000</t>
  </si>
  <si>
    <t>-97.65666700</t>
  </si>
  <si>
    <t>851502</t>
  </si>
  <si>
    <t>73048</t>
  </si>
  <si>
    <t>35.53403600</t>
  </si>
  <si>
    <t>-98.57445600</t>
  </si>
  <si>
    <t>851503</t>
  </si>
  <si>
    <t>73014</t>
  </si>
  <si>
    <t>35.53577200</t>
  </si>
  <si>
    <t>-98.16617200</t>
  </si>
  <si>
    <t>851504</t>
  </si>
  <si>
    <t>73047</t>
  </si>
  <si>
    <t>35.52652500</t>
  </si>
  <si>
    <t>-98.38711700</t>
  </si>
  <si>
    <t>851505</t>
  </si>
  <si>
    <t>35.51891100</t>
  </si>
  <si>
    <t>-98.86649200</t>
  </si>
  <si>
    <t>851506</t>
  </si>
  <si>
    <t>73647</t>
  </si>
  <si>
    <t>35.48158100</t>
  </si>
  <si>
    <t>-99.11825000</t>
  </si>
  <si>
    <t>851507</t>
  </si>
  <si>
    <t>Rushsprings</t>
  </si>
  <si>
    <t>73082</t>
  </si>
  <si>
    <t>34.79413900</t>
  </si>
  <si>
    <t>-97.96230000</t>
  </si>
  <si>
    <t>851508</t>
  </si>
  <si>
    <t>10160 Hwy 54</t>
  </si>
  <si>
    <t>73096</t>
  </si>
  <si>
    <t>35.54283900</t>
  </si>
  <si>
    <t>-98.72000300</t>
  </si>
  <si>
    <t>851512</t>
  </si>
  <si>
    <t>73018</t>
  </si>
  <si>
    <t>35.04841700</t>
  </si>
  <si>
    <t>-97.81138900</t>
  </si>
  <si>
    <t>851514</t>
  </si>
  <si>
    <t>73669</t>
  </si>
  <si>
    <t>35.70411100</t>
  </si>
  <si>
    <t>-98.71694500</t>
  </si>
  <si>
    <t>851523</t>
  </si>
  <si>
    <t>7600 East Hefner Road</t>
  </si>
  <si>
    <t>73151</t>
  </si>
  <si>
    <t>35.57958900</t>
  </si>
  <si>
    <t>-97.39590833</t>
  </si>
  <si>
    <t>851525</t>
  </si>
  <si>
    <t>35.50856400</t>
  </si>
  <si>
    <t>-97.08646700</t>
  </si>
  <si>
    <t>851526</t>
  </si>
  <si>
    <t>35.49293600</t>
  </si>
  <si>
    <t>-96.99513300</t>
  </si>
  <si>
    <t>851527</t>
  </si>
  <si>
    <t>74885</t>
  </si>
  <si>
    <t>35.50741700</t>
  </si>
  <si>
    <t>-96.84857500</t>
  </si>
  <si>
    <t>851528</t>
  </si>
  <si>
    <t>73059</t>
  </si>
  <si>
    <t>35.30595300</t>
  </si>
  <si>
    <t>-97.94363600</t>
  </si>
  <si>
    <t>851531</t>
  </si>
  <si>
    <t>73080</t>
  </si>
  <si>
    <t>35.03370000</t>
  </si>
  <si>
    <t>-97.49700000</t>
  </si>
  <si>
    <t>851532</t>
  </si>
  <si>
    <t>73010</t>
  </si>
  <si>
    <t>35.03256700</t>
  </si>
  <si>
    <t>-97.64936900</t>
  </si>
  <si>
    <t>851533</t>
  </si>
  <si>
    <t>74881</t>
  </si>
  <si>
    <t>35.59335600</t>
  </si>
  <si>
    <t>-96.99170000</t>
  </si>
  <si>
    <t>851536</t>
  </si>
  <si>
    <t>34.94194400</t>
  </si>
  <si>
    <t>-97.83194400</t>
  </si>
  <si>
    <t>851537</t>
  </si>
  <si>
    <t>15943 150Th Street</t>
  </si>
  <si>
    <t>72052</t>
  </si>
  <si>
    <t>34.92883900</t>
  </si>
  <si>
    <t>-97.56586400</t>
  </si>
  <si>
    <t>851539</t>
  </si>
  <si>
    <t>639 South Seminole Avenue</t>
  </si>
  <si>
    <t>35.26177800</t>
  </si>
  <si>
    <t>-96.80567200</t>
  </si>
  <si>
    <t>851540</t>
  </si>
  <si>
    <t>31331 Old Hwy 18</t>
  </si>
  <si>
    <t>71852</t>
  </si>
  <si>
    <t>35.11127778</t>
  </si>
  <si>
    <t>-96.92105556</t>
  </si>
  <si>
    <t>851541</t>
  </si>
  <si>
    <t>35.13437222</t>
  </si>
  <si>
    <t>-96.79277222</t>
  </si>
  <si>
    <t>851542</t>
  </si>
  <si>
    <t>74864</t>
  </si>
  <si>
    <t>35.48299000</t>
  </si>
  <si>
    <t>-96.67698000</t>
  </si>
  <si>
    <t>851543</t>
  </si>
  <si>
    <t>73052</t>
  </si>
  <si>
    <t>34.83191400</t>
  </si>
  <si>
    <t>-97.61684400</t>
  </si>
  <si>
    <t>851551</t>
  </si>
  <si>
    <t>200 North Kansas Weatherford Ok  73096</t>
  </si>
  <si>
    <t>35.52724444</t>
  </si>
  <si>
    <t>-98.69927500</t>
  </si>
  <si>
    <t>851560</t>
  </si>
  <si>
    <t>73036</t>
  </si>
  <si>
    <t>35.53348611</t>
  </si>
  <si>
    <t>-97.95556667</t>
  </si>
  <si>
    <t>851568</t>
  </si>
  <si>
    <t>73063</t>
  </si>
  <si>
    <t>36.05686667</t>
  </si>
  <si>
    <t>-97.42456111</t>
  </si>
  <si>
    <t>851572</t>
  </si>
  <si>
    <t>34.98488900</t>
  </si>
  <si>
    <t>-98.22414700</t>
  </si>
  <si>
    <t>851609</t>
  </si>
  <si>
    <t>73152</t>
  </si>
  <si>
    <t>35.55188900</t>
  </si>
  <si>
    <t>-97.63265800</t>
  </si>
  <si>
    <t>851611</t>
  </si>
  <si>
    <t>402 Ne 6Th Street</t>
  </si>
  <si>
    <t>35.10926111</t>
  </si>
  <si>
    <t>-97.73196528</t>
  </si>
  <si>
    <t>851612</t>
  </si>
  <si>
    <t>6427 North Meridian Avenue</t>
  </si>
  <si>
    <t>73116</t>
  </si>
  <si>
    <t>35.53762200</t>
  </si>
  <si>
    <t>-97.60060300</t>
  </si>
  <si>
    <t>853309</t>
  </si>
  <si>
    <t>4005</t>
  </si>
  <si>
    <t>43.54643611</t>
  </si>
  <si>
    <t>-70.52694722</t>
  </si>
  <si>
    <t>853317</t>
  </si>
  <si>
    <t>4107</t>
  </si>
  <si>
    <t>43.57294200</t>
  </si>
  <si>
    <t>-70.24552200</t>
  </si>
  <si>
    <t>853334</t>
  </si>
  <si>
    <t>4103</t>
  </si>
  <si>
    <t>43.68166704</t>
  </si>
  <si>
    <t>-70.28702208</t>
  </si>
  <si>
    <t>853346</t>
  </si>
  <si>
    <t>4097</t>
  </si>
  <si>
    <t>43.83549000</t>
  </si>
  <si>
    <t>-70.25071000</t>
  </si>
  <si>
    <t>853390</t>
  </si>
  <si>
    <t>47 Nason Road</t>
  </si>
  <si>
    <t>4038</t>
  </si>
  <si>
    <t>43.78778056</t>
  </si>
  <si>
    <t>-70.47734000</t>
  </si>
  <si>
    <t>853399</t>
  </si>
  <si>
    <t>4072</t>
  </si>
  <si>
    <t>43.59282000</t>
  </si>
  <si>
    <t>-70.50236400</t>
  </si>
  <si>
    <t>853412</t>
  </si>
  <si>
    <t>4105</t>
  </si>
  <si>
    <t>43.73520000</t>
  </si>
  <si>
    <t>-70.24207200</t>
  </si>
  <si>
    <t>853413</t>
  </si>
  <si>
    <t>178 North Road  Firehouse</t>
  </si>
  <si>
    <t>4096</t>
  </si>
  <si>
    <t>43.81149000</t>
  </si>
  <si>
    <t>-70.17981000</t>
  </si>
  <si>
    <t>853428</t>
  </si>
  <si>
    <t>131 John And Marie Drive</t>
  </si>
  <si>
    <t>4048</t>
  </si>
  <si>
    <t>43.68936111</t>
  </si>
  <si>
    <t>-70.78511111</t>
  </si>
  <si>
    <t>853432</t>
  </si>
  <si>
    <t>142 Sam Ingalls Road</t>
  </si>
  <si>
    <t>4009</t>
  </si>
  <si>
    <t>44.07672000</t>
  </si>
  <si>
    <t>-70.78941000</t>
  </si>
  <si>
    <t>853450</t>
  </si>
  <si>
    <t>4562</t>
  </si>
  <si>
    <t>43.79555601</t>
  </si>
  <si>
    <t>-69.83224992</t>
  </si>
  <si>
    <t>853452</t>
  </si>
  <si>
    <t>4076</t>
  </si>
  <si>
    <t>43.57462500</t>
  </si>
  <si>
    <t>-70.86366667</t>
  </si>
  <si>
    <t>853464</t>
  </si>
  <si>
    <t>1881 Route 109</t>
  </si>
  <si>
    <t>4001</t>
  </si>
  <si>
    <t>43.53058900</t>
  </si>
  <si>
    <t>-70.91148100</t>
  </si>
  <si>
    <t>853466</t>
  </si>
  <si>
    <t>4069</t>
  </si>
  <si>
    <t>43.87707500</t>
  </si>
  <si>
    <t>-70.19651667</t>
  </si>
  <si>
    <t>855301</t>
  </si>
  <si>
    <t>Northwest 14 Northwest 14 South 8  T 21 North  R 14 W</t>
  </si>
  <si>
    <t>68823</t>
  </si>
  <si>
    <t>41.81080000</t>
  </si>
  <si>
    <t>-98.96750000</t>
  </si>
  <si>
    <t>855302</t>
  </si>
  <si>
    <t>W 12  Ne 14  Sec 29  T30N  R20W</t>
  </si>
  <si>
    <t>69217</t>
  </si>
  <si>
    <t>42.54861900</t>
  </si>
  <si>
    <t>-99.68584100</t>
  </si>
  <si>
    <t>855303</t>
  </si>
  <si>
    <t>Sw 1/4 Southwest 1/4 South 18 T 34 North R 36 W</t>
  </si>
  <si>
    <t>69218</t>
  </si>
  <si>
    <t>42.91916700</t>
  </si>
  <si>
    <t>-101.60778000</t>
  </si>
  <si>
    <t>855305</t>
  </si>
  <si>
    <t>Merritt Reservoir</t>
  </si>
  <si>
    <t>Sw 1/4 Northwest 1/4 South 17 T 30 North R 30 W</t>
  </si>
  <si>
    <t>69201</t>
  </si>
  <si>
    <t>42.58072000</t>
  </si>
  <si>
    <t>-100.87226100</t>
  </si>
  <si>
    <t>855306</t>
  </si>
  <si>
    <t>46665 879Th Road</t>
  </si>
  <si>
    <t>68780</t>
  </si>
  <si>
    <t>42.56416800</t>
  </si>
  <si>
    <t>-99.15454700</t>
  </si>
  <si>
    <t>855308</t>
  </si>
  <si>
    <t>Northwest 14 Ne 14 Section 24  Township 34 North  Range 28 W</t>
  </si>
  <si>
    <t>42.90806100</t>
  </si>
  <si>
    <t>-100.56318900</t>
  </si>
  <si>
    <t>855309</t>
  </si>
  <si>
    <t>Hc 37 Box 46 Sec 19 &amp; 30 T30N R27W</t>
  </si>
  <si>
    <t>42.55333300</t>
  </si>
  <si>
    <t>-100.53373000</t>
  </si>
  <si>
    <t>855310</t>
  </si>
  <si>
    <t>68729</t>
  </si>
  <si>
    <t>42.40610900</t>
  </si>
  <si>
    <t>-97.79722600</t>
  </si>
  <si>
    <t>855311</t>
  </si>
  <si>
    <t>55590 Highway 12</t>
  </si>
  <si>
    <t>68736</t>
  </si>
  <si>
    <t>42.72637500</t>
  </si>
  <si>
    <t>-97.40975508</t>
  </si>
  <si>
    <t>855313</t>
  </si>
  <si>
    <t>68739</t>
  </si>
  <si>
    <t>42.65972100</t>
  </si>
  <si>
    <t>-97.26305400</t>
  </si>
  <si>
    <t>855314</t>
  </si>
  <si>
    <t>Northwest14 Of Sec34  T21N  R3E Of 6Th Pm</t>
  </si>
  <si>
    <t>68641</t>
  </si>
  <si>
    <t>41.75666802</t>
  </si>
  <si>
    <t>-97.07444784</t>
  </si>
  <si>
    <t>855316</t>
  </si>
  <si>
    <t>68748</t>
  </si>
  <si>
    <t>41.77111797</t>
  </si>
  <si>
    <t>-97.47949212</t>
  </si>
  <si>
    <t>855317</t>
  </si>
  <si>
    <t>68749</t>
  </si>
  <si>
    <t>42.52500198</t>
  </si>
  <si>
    <t>-97.42666608</t>
  </si>
  <si>
    <t>855319</t>
  </si>
  <si>
    <t>68701</t>
  </si>
  <si>
    <t>42.03055602</t>
  </si>
  <si>
    <t>-97.32527900</t>
  </si>
  <si>
    <t>855323</t>
  </si>
  <si>
    <t>42.01635699</t>
  </si>
  <si>
    <t>-97.42489596</t>
  </si>
  <si>
    <t>855325</t>
  </si>
  <si>
    <t>68768</t>
  </si>
  <si>
    <t>41.96174500</t>
  </si>
  <si>
    <t>-97.06738400</t>
  </si>
  <si>
    <t>855326</t>
  </si>
  <si>
    <t>68783</t>
  </si>
  <si>
    <t>42.65611300</t>
  </si>
  <si>
    <t>-98.05972300</t>
  </si>
  <si>
    <t>855328</t>
  </si>
  <si>
    <t>68788</t>
  </si>
  <si>
    <t>41.84388702</t>
  </si>
  <si>
    <t>-96.77749608</t>
  </si>
  <si>
    <t>855329</t>
  </si>
  <si>
    <t>Sw 1/4 Ne 1/4 Of Section 3, Township 16 N, Range 22 W</t>
  </si>
  <si>
    <t>68822</t>
  </si>
  <si>
    <t>41.38694397</t>
  </si>
  <si>
    <t>-99.82555416</t>
  </si>
  <si>
    <t>855331</t>
  </si>
  <si>
    <t>49554 805Th Road</t>
  </si>
  <si>
    <t>68842</t>
  </si>
  <si>
    <t>41.49420000</t>
  </si>
  <si>
    <t>-98.56780000</t>
  </si>
  <si>
    <t>855332</t>
  </si>
  <si>
    <t>Northwest 14 Ne 14 South 21  T 14 North  R 15 W</t>
  </si>
  <si>
    <t>68852</t>
  </si>
  <si>
    <t>41.17694500</t>
  </si>
  <si>
    <t>-99.04027600</t>
  </si>
  <si>
    <t>855334</t>
  </si>
  <si>
    <t>69163</t>
  </si>
  <si>
    <t>41.47556000</t>
  </si>
  <si>
    <t>-100.61330000</t>
  </si>
  <si>
    <t>855335</t>
  </si>
  <si>
    <t>68873</t>
  </si>
  <si>
    <t>41.20598700</t>
  </si>
  <si>
    <t>-98.46001900</t>
  </si>
  <si>
    <t>855336</t>
  </si>
  <si>
    <t>69166</t>
  </si>
  <si>
    <t>42.03305300</t>
  </si>
  <si>
    <t>-100.53889100</t>
  </si>
  <si>
    <t>855337</t>
  </si>
  <si>
    <t>2676 230Th Street</t>
  </si>
  <si>
    <t>68620</t>
  </si>
  <si>
    <t>41.72666499</t>
  </si>
  <si>
    <t>-97.96610988</t>
  </si>
  <si>
    <t>855339</t>
  </si>
  <si>
    <t>68826</t>
  </si>
  <si>
    <t>41.22666504</t>
  </si>
  <si>
    <t>-97.98388704</t>
  </si>
  <si>
    <t>855340</t>
  </si>
  <si>
    <t>1826 10Th Avenue</t>
  </si>
  <si>
    <t>41.11385004</t>
  </si>
  <si>
    <t>-97.98714396</t>
  </si>
  <si>
    <t>855341</t>
  </si>
  <si>
    <t>1775 Co Road A</t>
  </si>
  <si>
    <t>68017</t>
  </si>
  <si>
    <t>41.05722402</t>
  </si>
  <si>
    <t>-96.63694812</t>
  </si>
  <si>
    <t>855342</t>
  </si>
  <si>
    <t>68662</t>
  </si>
  <si>
    <t>41.28055600</t>
  </si>
  <si>
    <t>-97.40750100</t>
  </si>
  <si>
    <t>855345</t>
  </si>
  <si>
    <t>41.42856400</t>
  </si>
  <si>
    <t>-96.49183300</t>
  </si>
  <si>
    <t>855348</t>
  </si>
  <si>
    <t>Se 14 Se 14 South 35  T 15 North  R 2 E</t>
  </si>
  <si>
    <t>68632</t>
  </si>
  <si>
    <t>41.22277800</t>
  </si>
  <si>
    <t>-97.15750100</t>
  </si>
  <si>
    <t>855349</t>
  </si>
  <si>
    <t>68031</t>
  </si>
  <si>
    <t>41.59944504</t>
  </si>
  <si>
    <t>-96.54111504</t>
  </si>
  <si>
    <t>855353</t>
  </si>
  <si>
    <t>3358 32Nd Road</t>
  </si>
  <si>
    <t>68640</t>
  </si>
  <si>
    <t>41.34472299</t>
  </si>
  <si>
    <t>-97.69583088</t>
  </si>
  <si>
    <t>855354</t>
  </si>
  <si>
    <t>68666</t>
  </si>
  <si>
    <t>41.09112603</t>
  </si>
  <si>
    <t>-97.63060788</t>
  </si>
  <si>
    <t>855355</t>
  </si>
  <si>
    <t>68065</t>
  </si>
  <si>
    <t>41.10611697</t>
  </si>
  <si>
    <t>-96.82696800</t>
  </si>
  <si>
    <t>855356</t>
  </si>
  <si>
    <t>68066</t>
  </si>
  <si>
    <t>41.22583398</t>
  </si>
  <si>
    <t>-96.65138988</t>
  </si>
  <si>
    <t>855364</t>
  </si>
  <si>
    <t>68840</t>
  </si>
  <si>
    <t>40.70044296</t>
  </si>
  <si>
    <t>-98.85408012</t>
  </si>
  <si>
    <t>855367</t>
  </si>
  <si>
    <t>1808 2Nd Avenue</t>
  </si>
  <si>
    <t>68847</t>
  </si>
  <si>
    <t>40.69305400</t>
  </si>
  <si>
    <t>-99.08472400</t>
  </si>
  <si>
    <t>855368</t>
  </si>
  <si>
    <t>7711 East 39Th Street</t>
  </si>
  <si>
    <t>40.71360000</t>
  </si>
  <si>
    <t>-99.05870100</t>
  </si>
  <si>
    <t>855369</t>
  </si>
  <si>
    <t>Se 14 Se 14 Sect 35 Twp 9 North Range 22 W</t>
  </si>
  <si>
    <t>68850</t>
  </si>
  <si>
    <t>40.70111000</t>
  </si>
  <si>
    <t>-99.78722400</t>
  </si>
  <si>
    <t>855372</t>
  </si>
  <si>
    <t>715 East 6Th</t>
  </si>
  <si>
    <t>69101</t>
  </si>
  <si>
    <t>41.13778200</t>
  </si>
  <si>
    <t>-100.75416900</t>
  </si>
  <si>
    <t>855373</t>
  </si>
  <si>
    <t>9971 North Twin Lakes Road</t>
  </si>
  <si>
    <t>41.22197200</t>
  </si>
  <si>
    <t>-100.69108300</t>
  </si>
  <si>
    <t>855377</t>
  </si>
  <si>
    <t>417005 Carthage Road</t>
  </si>
  <si>
    <t>68869</t>
  </si>
  <si>
    <t>41.03332398</t>
  </si>
  <si>
    <t>-98.92507284</t>
  </si>
  <si>
    <t>855378</t>
  </si>
  <si>
    <t>1171 East 80Th Road</t>
  </si>
  <si>
    <t>69155</t>
  </si>
  <si>
    <t>41.10592302</t>
  </si>
  <si>
    <t>-101.51596120</t>
  </si>
  <si>
    <t>855382</t>
  </si>
  <si>
    <t>Sw 14  Se 14  Sect 6  T 10N  R5W</t>
  </si>
  <si>
    <t>68843</t>
  </si>
  <si>
    <t>40.85833400</t>
  </si>
  <si>
    <t>855384</t>
  </si>
  <si>
    <t>1294 392Nd Road</t>
  </si>
  <si>
    <t>68434</t>
  </si>
  <si>
    <t>40.87189998</t>
  </si>
  <si>
    <t>-97.25280012</t>
  </si>
  <si>
    <t>855385</t>
  </si>
  <si>
    <t>3560 Kaufman Ave</t>
  </si>
  <si>
    <t>68803</t>
  </si>
  <si>
    <t>40.92028900</t>
  </si>
  <si>
    <t>-98.38611500</t>
  </si>
  <si>
    <t>855386</t>
  </si>
  <si>
    <t>68801</t>
  </si>
  <si>
    <t>40.90967199</t>
  </si>
  <si>
    <t>-98.34881616</t>
  </si>
  <si>
    <t>855389</t>
  </si>
  <si>
    <t>798 Schultz Road E</t>
  </si>
  <si>
    <t>68832</t>
  </si>
  <si>
    <t>40.81601900</t>
  </si>
  <si>
    <t>-98.32318900</t>
  </si>
  <si>
    <t>855390</t>
  </si>
  <si>
    <t>2011 Holdrege Road</t>
  </si>
  <si>
    <t>68423</t>
  </si>
  <si>
    <t>40.82527800</t>
  </si>
  <si>
    <t>-96.99583284</t>
  </si>
  <si>
    <t>855392</t>
  </si>
  <si>
    <t>14057 Holling Road W</t>
  </si>
  <si>
    <t>68883</t>
  </si>
  <si>
    <t>40.80123600</t>
  </si>
  <si>
    <t>-98.60848400</t>
  </si>
  <si>
    <t>855393</t>
  </si>
  <si>
    <t>68467</t>
  </si>
  <si>
    <t>40.82971203</t>
  </si>
  <si>
    <t>-97.54034400</t>
  </si>
  <si>
    <t>855395</t>
  </si>
  <si>
    <t>68920</t>
  </si>
  <si>
    <t>40.11750000</t>
  </si>
  <si>
    <t>-99.29305296</t>
  </si>
  <si>
    <t>855396</t>
  </si>
  <si>
    <t>69021</t>
  </si>
  <si>
    <t>40.04305200</t>
  </si>
  <si>
    <t>-101.42099710</t>
  </si>
  <si>
    <t>855398</t>
  </si>
  <si>
    <t>68949</t>
  </si>
  <si>
    <t>40.39361200</t>
  </si>
  <si>
    <t>-99.40611300</t>
  </si>
  <si>
    <t>855400</t>
  </si>
  <si>
    <t>69038</t>
  </si>
  <si>
    <t>40.69750000</t>
  </si>
  <si>
    <t>-100.68417000</t>
  </si>
  <si>
    <t>855401</t>
  </si>
  <si>
    <t>71164 Us Highway 83</t>
  </si>
  <si>
    <t>69001</t>
  </si>
  <si>
    <t>40.14333297</t>
  </si>
  <si>
    <t>-100.61916410</t>
  </si>
  <si>
    <t>855403</t>
  </si>
  <si>
    <t>68930</t>
  </si>
  <si>
    <t>40.35139200</t>
  </si>
  <si>
    <t>-98.44756700</t>
  </si>
  <si>
    <t>855404</t>
  </si>
  <si>
    <t>68333</t>
  </si>
  <si>
    <t>40.62722004</t>
  </si>
  <si>
    <t>-96.97833288</t>
  </si>
  <si>
    <t>855405</t>
  </si>
  <si>
    <t>56638 Hwy 136</t>
  </si>
  <si>
    <t>68352</t>
  </si>
  <si>
    <t>40.14472200</t>
  </si>
  <si>
    <t>-97.21694200</t>
  </si>
  <si>
    <t>855406</t>
  </si>
  <si>
    <t>68361</t>
  </si>
  <si>
    <t>40.50444400</t>
  </si>
  <si>
    <t>-97.65110800</t>
  </si>
  <si>
    <t>855409</t>
  </si>
  <si>
    <t>68370</t>
  </si>
  <si>
    <t>40.19861601</t>
  </si>
  <si>
    <t>-97.59532104</t>
  </si>
  <si>
    <t>855410</t>
  </si>
  <si>
    <t>West Lochland Road And Shiloh Road North Of Kenesa</t>
  </si>
  <si>
    <t>68956</t>
  </si>
  <si>
    <t>40.63944600</t>
  </si>
  <si>
    <t>-98.70361308</t>
  </si>
  <si>
    <t>855411</t>
  </si>
  <si>
    <t>Se 14 Se 14 South 35  T 3 North  R 7 W</t>
  </si>
  <si>
    <t>68961</t>
  </si>
  <si>
    <t>40.17886497</t>
  </si>
  <si>
    <t>-98.06892012</t>
  </si>
  <si>
    <t>855412</t>
  </si>
  <si>
    <t>Northwest 14 Of The Northwest 14 Of Section 1  Township 2 North  Range 11 W</t>
  </si>
  <si>
    <t>68970</t>
  </si>
  <si>
    <t>40.17472101</t>
  </si>
  <si>
    <t>-98.51750208</t>
  </si>
  <si>
    <t>855413</t>
  </si>
  <si>
    <t>72545 567Th Avenue</t>
  </si>
  <si>
    <t>40.34111000</t>
  </si>
  <si>
    <t>-97.19972200</t>
  </si>
  <si>
    <t>855415</t>
  </si>
  <si>
    <t>18010 262Nd Street</t>
  </si>
  <si>
    <t>68003</t>
  </si>
  <si>
    <t>41.02861500</t>
  </si>
  <si>
    <t>-96.35000000</t>
  </si>
  <si>
    <t>855416</t>
  </si>
  <si>
    <t>68305</t>
  </si>
  <si>
    <t>40.38999900</t>
  </si>
  <si>
    <t>-95.89472200</t>
  </si>
  <si>
    <t>855417</t>
  </si>
  <si>
    <t>68310</t>
  </si>
  <si>
    <t>40.24833399</t>
  </si>
  <si>
    <t>-96.79391604</t>
  </si>
  <si>
    <t>855418</t>
  </si>
  <si>
    <t>5393 Southwest 29Th Road</t>
  </si>
  <si>
    <t>68341</t>
  </si>
  <si>
    <t>40.46749902</t>
  </si>
  <si>
    <t>-96.76166508</t>
  </si>
  <si>
    <t>855420</t>
  </si>
  <si>
    <t>Sw 14 Se 14 Section 10  Township 1 North  Range 16 E</t>
  </si>
  <si>
    <t>68355</t>
  </si>
  <si>
    <t>40.06195500</t>
  </si>
  <si>
    <t>-95.60445800</t>
  </si>
  <si>
    <t>855423</t>
  </si>
  <si>
    <t>Ne 14 Northwest 14 Section 15  Township 8 North Range 43 W</t>
  </si>
  <si>
    <t>68410</t>
  </si>
  <si>
    <t>40.66676944</t>
  </si>
  <si>
    <t>-95.84011944</t>
  </si>
  <si>
    <t>855425</t>
  </si>
  <si>
    <t>Ne14 Ne14 Sec 17  Twp 2 North  Rng 12 E</t>
  </si>
  <si>
    <t>68420</t>
  </si>
  <si>
    <t>40.14444402</t>
  </si>
  <si>
    <t>-96.08667012</t>
  </si>
  <si>
    <t>855426</t>
  </si>
  <si>
    <t>Sw 14 Southwest 14 Section 7  Township 72 North  Range 14 E</t>
  </si>
  <si>
    <t>68048</t>
  </si>
  <si>
    <t>41.01926000</t>
  </si>
  <si>
    <t>-95.88720000</t>
  </si>
  <si>
    <t>855427</t>
  </si>
  <si>
    <t>40.69644444</t>
  </si>
  <si>
    <t>-96.19647222</t>
  </si>
  <si>
    <t>855428</t>
  </si>
  <si>
    <t>68450</t>
  </si>
  <si>
    <t>-96.23750300</t>
  </si>
  <si>
    <t>855431</t>
  </si>
  <si>
    <t>68661</t>
  </si>
  <si>
    <t>41.44680000</t>
  </si>
  <si>
    <t>-97.07619996</t>
  </si>
  <si>
    <t>855433</t>
  </si>
  <si>
    <t>41.14332801</t>
  </si>
  <si>
    <t>-100.81168090</t>
  </si>
  <si>
    <t>855434</t>
  </si>
  <si>
    <t>68874</t>
  </si>
  <si>
    <t>41.60883303</t>
  </si>
  <si>
    <t>-99.36552816</t>
  </si>
  <si>
    <t>855435</t>
  </si>
  <si>
    <t>54747 843Rd Street</t>
  </si>
  <si>
    <t>Meadow Grove</t>
  </si>
  <si>
    <t>68752</t>
  </si>
  <si>
    <t>42.05017500</t>
  </si>
  <si>
    <t>-97.63434700</t>
  </si>
  <si>
    <t>855438</t>
  </si>
  <si>
    <t>68824</t>
  </si>
  <si>
    <t>41.00686400</t>
  </si>
  <si>
    <t>-98.61353900</t>
  </si>
  <si>
    <t>855441</t>
  </si>
  <si>
    <t>68763</t>
  </si>
  <si>
    <t>42.45628600</t>
  </si>
  <si>
    <t>-98.62274200</t>
  </si>
  <si>
    <t>855456</t>
  </si>
  <si>
    <t>940 19Th Road</t>
  </si>
  <si>
    <t>68047</t>
  </si>
  <si>
    <t>42.14163100</t>
  </si>
  <si>
    <t>-96.66650300</t>
  </si>
  <si>
    <t>855457</t>
  </si>
  <si>
    <t>69219</t>
  </si>
  <si>
    <t>42.90909200</t>
  </si>
  <si>
    <t>-101.12266700</t>
  </si>
  <si>
    <t>855460</t>
  </si>
  <si>
    <t>68318</t>
  </si>
  <si>
    <t>40.13319996</t>
  </si>
  <si>
    <t>-96.63420600</t>
  </si>
  <si>
    <t>855462</t>
  </si>
  <si>
    <t>68767</t>
  </si>
  <si>
    <t>42.16873500</t>
  </si>
  <si>
    <t>-97.52789500</t>
  </si>
  <si>
    <t>855463</t>
  </si>
  <si>
    <t>68376</t>
  </si>
  <si>
    <t>40.17292800</t>
  </si>
  <si>
    <t>-95.89342600</t>
  </si>
  <si>
    <t>855464</t>
  </si>
  <si>
    <t>68924</t>
  </si>
  <si>
    <t>40.43813301</t>
  </si>
  <si>
    <t>-99.15998904</t>
  </si>
  <si>
    <t>855465</t>
  </si>
  <si>
    <t>68814</t>
  </si>
  <si>
    <t>41.30910300</t>
  </si>
  <si>
    <t>-99.39856700</t>
  </si>
  <si>
    <t>855467</t>
  </si>
  <si>
    <t>1516 2Nd Avenue</t>
  </si>
  <si>
    <t>69138</t>
  </si>
  <si>
    <t>40.93349400</t>
  </si>
  <si>
    <t>-100.17176100</t>
  </si>
  <si>
    <t>855468</t>
  </si>
  <si>
    <t>68045</t>
  </si>
  <si>
    <t>41.82203056</t>
  </si>
  <si>
    <t>-96.46474722</t>
  </si>
  <si>
    <t>855469</t>
  </si>
  <si>
    <t>69210</t>
  </si>
  <si>
    <t>42.54518300</t>
  </si>
  <si>
    <t>-99.87682000</t>
  </si>
  <si>
    <t>855473</t>
  </si>
  <si>
    <t>86051 513Th Avenue</t>
  </si>
  <si>
    <t>68764</t>
  </si>
  <si>
    <t>42.29981703</t>
  </si>
  <si>
    <t>-98.24336100</t>
  </si>
  <si>
    <t>855474</t>
  </si>
  <si>
    <t>68713</t>
  </si>
  <si>
    <t>42.50503600</t>
  </si>
  <si>
    <t>-98.97214200</t>
  </si>
  <si>
    <t>855475</t>
  </si>
  <si>
    <t>Hc 58</t>
  </si>
  <si>
    <t>42.30106900</t>
  </si>
  <si>
    <t>-100.53715000</t>
  </si>
  <si>
    <t>855476</t>
  </si>
  <si>
    <t>68833</t>
  </si>
  <si>
    <t>41.77971100</t>
  </si>
  <si>
    <t>-100.10545300</t>
  </si>
  <si>
    <t>855478</t>
  </si>
  <si>
    <t>69034</t>
  </si>
  <si>
    <t>40.24578600</t>
  </si>
  <si>
    <t>-100.41593290</t>
  </si>
  <si>
    <t>855479</t>
  </si>
  <si>
    <t>68922</t>
  </si>
  <si>
    <t>40.31221900</t>
  </si>
  <si>
    <t>-99.87277200</t>
  </si>
  <si>
    <t>855482</t>
  </si>
  <si>
    <t>14833 738Th Avenue</t>
  </si>
  <si>
    <t>69033</t>
  </si>
  <si>
    <t>40.52844400</t>
  </si>
  <si>
    <t>-101.65905600</t>
  </si>
  <si>
    <t>855483</t>
  </si>
  <si>
    <t>81361 Ne 21-A Spur</t>
  </si>
  <si>
    <t>68813</t>
  </si>
  <si>
    <t>41.61768300</t>
  </si>
  <si>
    <t>-99.82503600</t>
  </si>
  <si>
    <t>855484</t>
  </si>
  <si>
    <t>1011 South 13Th Avenue</t>
  </si>
  <si>
    <t>41.39628200</t>
  </si>
  <si>
    <t>-99.64617600</t>
  </si>
  <si>
    <t>855486</t>
  </si>
  <si>
    <t>219 North 10Th Street</t>
  </si>
  <si>
    <t>68008</t>
  </si>
  <si>
    <t>41.54502800</t>
  </si>
  <si>
    <t>-96.12727800</t>
  </si>
  <si>
    <t>855487</t>
  </si>
  <si>
    <t>41.06369700</t>
  </si>
  <si>
    <t>-101.38293900</t>
  </si>
  <si>
    <t>855489</t>
  </si>
  <si>
    <t>71547 Highway 47</t>
  </si>
  <si>
    <t>69022</t>
  </si>
  <si>
    <t>40.19684700</t>
  </si>
  <si>
    <t>-100.16022800</t>
  </si>
  <si>
    <t>855491</t>
  </si>
  <si>
    <t>68787</t>
  </si>
  <si>
    <t>42.23296404</t>
  </si>
  <si>
    <t>-97.03455300</t>
  </si>
  <si>
    <t>855492</t>
  </si>
  <si>
    <t>604 202Nd Street</t>
  </si>
  <si>
    <t>68347</t>
  </si>
  <si>
    <t>40.81950000</t>
  </si>
  <si>
    <t>-96.44441700</t>
  </si>
  <si>
    <t>855493</t>
  </si>
  <si>
    <t>4420 East 94Th Street</t>
  </si>
  <si>
    <t>68980</t>
  </si>
  <si>
    <t>40.68313902</t>
  </si>
  <si>
    <t>-98.30663892</t>
  </si>
  <si>
    <t>855494</t>
  </si>
  <si>
    <t>68702</t>
  </si>
  <si>
    <t>42.05799000</t>
  </si>
  <si>
    <t>-97.47062800</t>
  </si>
  <si>
    <t>855498</t>
  </si>
  <si>
    <t>68633</t>
  </si>
  <si>
    <t>41.69590002</t>
  </si>
  <si>
    <t>-96.85938312</t>
  </si>
  <si>
    <t>855499</t>
  </si>
  <si>
    <t>68959</t>
  </si>
  <si>
    <t>40.48697196</t>
  </si>
  <si>
    <t>-98.95336092</t>
  </si>
  <si>
    <t>855500</t>
  </si>
  <si>
    <t>68665</t>
  </si>
  <si>
    <t>41.70016701</t>
  </si>
  <si>
    <t>-98.37386100</t>
  </si>
  <si>
    <t>855501</t>
  </si>
  <si>
    <t>50176 460Th Avenue</t>
  </si>
  <si>
    <t>68644</t>
  </si>
  <si>
    <t>41.72558301</t>
  </si>
  <si>
    <t>-97.71433308</t>
  </si>
  <si>
    <t>855502</t>
  </si>
  <si>
    <t>26345 310Th Street</t>
  </si>
  <si>
    <t>68653</t>
  </si>
  <si>
    <t>41.54066703</t>
  </si>
  <si>
    <t>-97.46319384</t>
  </si>
  <si>
    <t>855503</t>
  </si>
  <si>
    <t>68725</t>
  </si>
  <si>
    <t>42.20286100</t>
  </si>
  <si>
    <t>-98.69866700</t>
  </si>
  <si>
    <t>855504</t>
  </si>
  <si>
    <t>3292 330Th Street</t>
  </si>
  <si>
    <t>68660</t>
  </si>
  <si>
    <t>41.58341703</t>
  </si>
  <si>
    <t>-97.85080584</t>
  </si>
  <si>
    <t>855505</t>
  </si>
  <si>
    <t>68718</t>
  </si>
  <si>
    <t>42.65169399</t>
  </si>
  <si>
    <t>-97.72463916</t>
  </si>
  <si>
    <t>855506</t>
  </si>
  <si>
    <t>87042 586Th Avenue</t>
  </si>
  <si>
    <t>68710</t>
  </si>
  <si>
    <t>42.44447200</t>
  </si>
  <si>
    <t>-96.81922200</t>
  </si>
  <si>
    <t>855510</t>
  </si>
  <si>
    <t>68818</t>
  </si>
  <si>
    <t>40.86066699</t>
  </si>
  <si>
    <t>-98.01533304</t>
  </si>
  <si>
    <t>855512</t>
  </si>
  <si>
    <t>68866</t>
  </si>
  <si>
    <t>40.92486102</t>
  </si>
  <si>
    <t>-99.07386084</t>
  </si>
  <si>
    <t>855513</t>
  </si>
  <si>
    <t>VERDIGRE REPEATER</t>
  </si>
  <si>
    <t>Skyline Drive</t>
  </si>
  <si>
    <t>42.60650000</t>
  </si>
  <si>
    <t>-98.04330000</t>
  </si>
  <si>
    <t>855515</t>
  </si>
  <si>
    <t>68939</t>
  </si>
  <si>
    <t>40.10997204</t>
  </si>
  <si>
    <t>-98.93534688</t>
  </si>
  <si>
    <t>855518</t>
  </si>
  <si>
    <t>69028</t>
  </si>
  <si>
    <t>40.64827797</t>
  </si>
  <si>
    <t>-100.02888900</t>
  </si>
  <si>
    <t>855519</t>
  </si>
  <si>
    <t>46722 115Th Avenue</t>
  </si>
  <si>
    <t>68643</t>
  </si>
  <si>
    <t>41.69230002</t>
  </si>
  <si>
    <t>-97.27155288</t>
  </si>
  <si>
    <t>855520</t>
  </si>
  <si>
    <t>40.92169401</t>
  </si>
  <si>
    <t>-98.26783308</t>
  </si>
  <si>
    <t>855521</t>
  </si>
  <si>
    <t>68443</t>
  </si>
  <si>
    <t>40.46397804</t>
  </si>
  <si>
    <t>-96.30701892</t>
  </si>
  <si>
    <t>855523</t>
  </si>
  <si>
    <t>724.75 Rd.</t>
  </si>
  <si>
    <t>68332</t>
  </si>
  <si>
    <t>40.33196100</t>
  </si>
  <si>
    <t>-96.44918616</t>
  </si>
  <si>
    <t>855525</t>
  </si>
  <si>
    <t>68784</t>
  </si>
  <si>
    <t>42.26129400</t>
  </si>
  <si>
    <t>-96.85793300</t>
  </si>
  <si>
    <t>855526</t>
  </si>
  <si>
    <t>RED CLOUD REPEATER</t>
  </si>
  <si>
    <t>1146 Road Gh</t>
  </si>
  <si>
    <t>40.09751703</t>
  </si>
  <si>
    <t>-98.52756696</t>
  </si>
  <si>
    <t>855534</t>
  </si>
  <si>
    <t>69152</t>
  </si>
  <si>
    <t>42.01170300</t>
  </si>
  <si>
    <t>-101.03914200</t>
  </si>
  <si>
    <t>855535</t>
  </si>
  <si>
    <t>68359</t>
  </si>
  <si>
    <t>40.65599997</t>
  </si>
  <si>
    <t>-97.28238888</t>
  </si>
  <si>
    <t>855536</t>
  </si>
  <si>
    <t>69120</t>
  </si>
  <si>
    <t>41.45553200</t>
  </si>
  <si>
    <t>-100.19433900</t>
  </si>
  <si>
    <t>855537</t>
  </si>
  <si>
    <t>68825</t>
  </si>
  <si>
    <t>41.28097200</t>
  </si>
  <si>
    <t>-99.93413900</t>
  </si>
  <si>
    <t>855538</t>
  </si>
  <si>
    <t>41.79812500</t>
  </si>
  <si>
    <t>-99.10516400</t>
  </si>
  <si>
    <t>855541</t>
  </si>
  <si>
    <t>69029</t>
  </si>
  <si>
    <t>40.71606903</t>
  </si>
  <si>
    <t>-100.21435310</t>
  </si>
  <si>
    <t>855542</t>
  </si>
  <si>
    <t>69024</t>
  </si>
  <si>
    <t>40.22059444</t>
  </si>
  <si>
    <t>-100.91671670</t>
  </si>
  <si>
    <t>855544</t>
  </si>
  <si>
    <t>68765</t>
  </si>
  <si>
    <t>42.37220800</t>
  </si>
  <si>
    <t>-97.60052500</t>
  </si>
  <si>
    <t>855546</t>
  </si>
  <si>
    <t>68932</t>
  </si>
  <si>
    <t>40.31250003</t>
  </si>
  <si>
    <t>-98.74661904</t>
  </si>
  <si>
    <t>855547</t>
  </si>
  <si>
    <t>68448</t>
  </si>
  <si>
    <t>40.50914722</t>
  </si>
  <si>
    <t>-96.01375278</t>
  </si>
  <si>
    <t>855549</t>
  </si>
  <si>
    <t>69045</t>
  </si>
  <si>
    <t>40.45289167</t>
  </si>
  <si>
    <t>-101.39230000</t>
  </si>
  <si>
    <t>855550</t>
  </si>
  <si>
    <t>69025</t>
  </si>
  <si>
    <t>40.61930598</t>
  </si>
  <si>
    <t>-100.52030590</t>
  </si>
  <si>
    <t>855551</t>
  </si>
  <si>
    <t>68926</t>
  </si>
  <si>
    <t>40.14348053</t>
  </si>
  <si>
    <t>-99.87268609</t>
  </si>
  <si>
    <t>855553</t>
  </si>
  <si>
    <t>68967</t>
  </si>
  <si>
    <t>40.25662900</t>
  </si>
  <si>
    <t>-99.61093000</t>
  </si>
  <si>
    <t>855554</t>
  </si>
  <si>
    <t>68927</t>
  </si>
  <si>
    <t>40.52364201</t>
  </si>
  <si>
    <t>-99.61638300</t>
  </si>
  <si>
    <t>855555</t>
  </si>
  <si>
    <t>43268 Drive 779</t>
  </si>
  <si>
    <t>68860</t>
  </si>
  <si>
    <t>41.12723500</t>
  </si>
  <si>
    <t>-99.78277900</t>
  </si>
  <si>
    <t>855557</t>
  </si>
  <si>
    <t>40.11726389</t>
  </si>
  <si>
    <t>855558</t>
  </si>
  <si>
    <t>68463</t>
  </si>
  <si>
    <t>40.87314167</t>
  </si>
  <si>
    <t>-96.13815833</t>
  </si>
  <si>
    <t>855561</t>
  </si>
  <si>
    <t>68878</t>
  </si>
  <si>
    <t>40.93730600</t>
  </si>
  <si>
    <t>-99.44722186</t>
  </si>
  <si>
    <t>855565</t>
  </si>
  <si>
    <t>68756</t>
  </si>
  <si>
    <t>42.13953297</t>
  </si>
  <si>
    <t>-98.03259216</t>
  </si>
  <si>
    <t>855566</t>
  </si>
  <si>
    <t>68781</t>
  </si>
  <si>
    <t>42.03354996</t>
  </si>
  <si>
    <t>-97.83506088</t>
  </si>
  <si>
    <t>855567</t>
  </si>
  <si>
    <t>68457</t>
  </si>
  <si>
    <t>40.15675800</t>
  </si>
  <si>
    <t>-95.70806712</t>
  </si>
  <si>
    <t>855569</t>
  </si>
  <si>
    <t>68057</t>
  </si>
  <si>
    <t>41.65996400</t>
  </si>
  <si>
    <t>-96.66671900</t>
  </si>
  <si>
    <t>855570</t>
  </si>
  <si>
    <t>68642</t>
  </si>
  <si>
    <t>41.68540600</t>
  </si>
  <si>
    <t>-97.49283600</t>
  </si>
  <si>
    <t>855571</t>
  </si>
  <si>
    <t>68327</t>
  </si>
  <si>
    <t>40.01811944</t>
  </si>
  <si>
    <t>-97.63931111</t>
  </si>
  <si>
    <t>855572</t>
  </si>
  <si>
    <t>68934</t>
  </si>
  <si>
    <t>40.40793000</t>
  </si>
  <si>
    <t>-98.12862800</t>
  </si>
  <si>
    <t>855574</t>
  </si>
  <si>
    <t>68351</t>
  </si>
  <si>
    <t>40.64338900</t>
  </si>
  <si>
    <t>-97.50013900</t>
  </si>
  <si>
    <t>855580</t>
  </si>
  <si>
    <t>57385 100Th Road</t>
  </si>
  <si>
    <t>40.77128100</t>
  </si>
  <si>
    <t>-98.72293900</t>
  </si>
  <si>
    <t>855581</t>
  </si>
  <si>
    <t>85077 569Th Avenue</t>
  </si>
  <si>
    <t>68790</t>
  </si>
  <si>
    <t>42.16063900</t>
  </si>
  <si>
    <t>-97.15495000</t>
  </si>
  <si>
    <t>855582</t>
  </si>
  <si>
    <t>706 North 7Th Street</t>
  </si>
  <si>
    <t>68769</t>
  </si>
  <si>
    <t>42.36255300</t>
  </si>
  <si>
    <t>-97.78008100</t>
  </si>
  <si>
    <t>855585</t>
  </si>
  <si>
    <t>68038</t>
  </si>
  <si>
    <t>41.94321400</t>
  </si>
  <si>
    <t>-96.47361100</t>
  </si>
  <si>
    <t>855587</t>
  </si>
  <si>
    <t>110 Centennial Road</t>
  </si>
  <si>
    <t>68067</t>
  </si>
  <si>
    <t>42.15582500</t>
  </si>
  <si>
    <t>-96.49232800</t>
  </si>
  <si>
    <t>855588</t>
  </si>
  <si>
    <t>68029</t>
  </si>
  <si>
    <t>41.64044444</t>
  </si>
  <si>
    <t>-96.20897222</t>
  </si>
  <si>
    <t>855589</t>
  </si>
  <si>
    <t>68456</t>
  </si>
  <si>
    <t>40.91743900</t>
  </si>
  <si>
    <t>-97.36075835</t>
  </si>
  <si>
    <t>855591</t>
  </si>
  <si>
    <t>68635</t>
  </si>
  <si>
    <t>41.05762500</t>
  </si>
  <si>
    <t>-97.09893600</t>
  </si>
  <si>
    <t>855592</t>
  </si>
  <si>
    <t>40.19335000</t>
  </si>
  <si>
    <t>-101.52923330</t>
  </si>
  <si>
    <t>855594</t>
  </si>
  <si>
    <t>56781 876Th Road</t>
  </si>
  <si>
    <t>68727</t>
  </si>
  <si>
    <t>42.52642700</t>
  </si>
  <si>
    <t>-97.17556300</t>
  </si>
  <si>
    <t>855595</t>
  </si>
  <si>
    <t>1405 43 Road</t>
  </si>
  <si>
    <t>68945</t>
  </si>
  <si>
    <t>40.56150000</t>
  </si>
  <si>
    <t>-98.78110000</t>
  </si>
  <si>
    <t>855600</t>
  </si>
  <si>
    <t>68044</t>
  </si>
  <si>
    <t>41.54466667</t>
  </si>
  <si>
    <t>-96.42936111</t>
  </si>
  <si>
    <t>855601</t>
  </si>
  <si>
    <t>41.94681000</t>
  </si>
  <si>
    <t>-99.89572900</t>
  </si>
  <si>
    <t>855602</t>
  </si>
  <si>
    <t>68786</t>
  </si>
  <si>
    <t>42.48093100</t>
  </si>
  <si>
    <t>-97.55262800</t>
  </si>
  <si>
    <t>855610</t>
  </si>
  <si>
    <t>47442 854 Road</t>
  </si>
  <si>
    <t>42.20514300</t>
  </si>
  <si>
    <t>-98.99356000</t>
  </si>
  <si>
    <t>855611</t>
  </si>
  <si>
    <t>68323</t>
  </si>
  <si>
    <t>40.12100000</t>
  </si>
  <si>
    <t>-96.35272222</t>
  </si>
  <si>
    <t>855612</t>
  </si>
  <si>
    <t>68350</t>
  </si>
  <si>
    <t>40.05682222</t>
  </si>
  <si>
    <t>-97.06523611</t>
  </si>
  <si>
    <t>855613</t>
  </si>
  <si>
    <t>9101 358Th Street</t>
  </si>
  <si>
    <t>68407</t>
  </si>
  <si>
    <t>40.92556700</t>
  </si>
  <si>
    <t>-96.19634800</t>
  </si>
  <si>
    <t>855616</t>
  </si>
  <si>
    <t>40.40831700</t>
  </si>
  <si>
    <t>-96.95670200</t>
  </si>
  <si>
    <t>855620</t>
  </si>
  <si>
    <t>68303</t>
  </si>
  <si>
    <t>40.25130300</t>
  </si>
  <si>
    <t>-97.39852222</t>
  </si>
  <si>
    <t>855621</t>
  </si>
  <si>
    <t>68862</t>
  </si>
  <si>
    <t>41.42246200</t>
  </si>
  <si>
    <t>-99.07589600</t>
  </si>
  <si>
    <t>855622</t>
  </si>
  <si>
    <t>44858 854Th Street</t>
  </si>
  <si>
    <t>68714</t>
  </si>
  <si>
    <t>42.20157600</t>
  </si>
  <si>
    <t>-99.49573900</t>
  </si>
  <si>
    <t>855623</t>
  </si>
  <si>
    <t>42.59091667</t>
  </si>
  <si>
    <t>-98.02456389</t>
  </si>
  <si>
    <t>855624</t>
  </si>
  <si>
    <t>687 West 11Th Avenue</t>
  </si>
  <si>
    <t>40.09728000</t>
  </si>
  <si>
    <t>-98.52770000</t>
  </si>
  <si>
    <t>855630</t>
  </si>
  <si>
    <t>40675 Us Highway 20</t>
  </si>
  <si>
    <t>69221</t>
  </si>
  <si>
    <t>42.69075800</t>
  </si>
  <si>
    <t>-100.30407000</t>
  </si>
  <si>
    <t>855635</t>
  </si>
  <si>
    <t>1500 6Th Avenue</t>
  </si>
  <si>
    <t>68831</t>
  </si>
  <si>
    <t>41.12058100</t>
  </si>
  <si>
    <t>-98.55755300</t>
  </si>
  <si>
    <t>855640</t>
  </si>
  <si>
    <t>68378</t>
  </si>
  <si>
    <t>40.38536900</t>
  </si>
  <si>
    <t>-96.00981700</t>
  </si>
  <si>
    <t>855643</t>
  </si>
  <si>
    <t>13520 A Street</t>
  </si>
  <si>
    <t>68307</t>
  </si>
  <si>
    <t>40.80106400</t>
  </si>
  <si>
    <t>-96.12561400</t>
  </si>
  <si>
    <t>855644</t>
  </si>
  <si>
    <t>68371</t>
  </si>
  <si>
    <t>40.77792000</t>
  </si>
  <si>
    <t>-97.78840000</t>
  </si>
  <si>
    <t>855645</t>
  </si>
  <si>
    <t>2103 31 Road</t>
  </si>
  <si>
    <t>68981</t>
  </si>
  <si>
    <t>40.29298000</t>
  </si>
  <si>
    <t>-98.97230000</t>
  </si>
  <si>
    <t>855646</t>
  </si>
  <si>
    <t>80276 487Th Avenue</t>
  </si>
  <si>
    <t>68875</t>
  </si>
  <si>
    <t>41.46288300</t>
  </si>
  <si>
    <t>-98.73151700</t>
  </si>
  <si>
    <t>855649</t>
  </si>
  <si>
    <t>DESHLER RR</t>
  </si>
  <si>
    <t>1067 Road 5300</t>
  </si>
  <si>
    <t>Deshler</t>
  </si>
  <si>
    <t>68340</t>
  </si>
  <si>
    <t>40.14276100</t>
  </si>
  <si>
    <t>-97.74792200</t>
  </si>
  <si>
    <t>855654</t>
  </si>
  <si>
    <t>52802 862Nd Road</t>
  </si>
  <si>
    <t>68720</t>
  </si>
  <si>
    <t>42.32026944</t>
  </si>
  <si>
    <t>-97.95032500</t>
  </si>
  <si>
    <t>855656</t>
  </si>
  <si>
    <t>83003 537Th Avenue</t>
  </si>
  <si>
    <t>68758</t>
  </si>
  <si>
    <t>41.85896944</t>
  </si>
  <si>
    <t>-97.77599167</t>
  </si>
  <si>
    <t>855657</t>
  </si>
  <si>
    <t>352 Yutan Road</t>
  </si>
  <si>
    <t>68820</t>
  </si>
  <si>
    <t>41.08312500</t>
  </si>
  <si>
    <t>-98.72857200</t>
  </si>
  <si>
    <t>855659</t>
  </si>
  <si>
    <t>HARVARD MC</t>
  </si>
  <si>
    <t>309 Ne Clay Avenue</t>
  </si>
  <si>
    <t>68944</t>
  </si>
  <si>
    <t>40.62055000</t>
  </si>
  <si>
    <t>-98.09699700</t>
  </si>
  <si>
    <t>855666</t>
  </si>
  <si>
    <t>88083 Hwy 84</t>
  </si>
  <si>
    <t>68724</t>
  </si>
  <si>
    <t>42.59550000</t>
  </si>
  <si>
    <t>-97.86773100</t>
  </si>
  <si>
    <t>855684</t>
  </si>
  <si>
    <t>OSHKOSH NUSF</t>
  </si>
  <si>
    <t>18373 Hwy 26</t>
  </si>
  <si>
    <t>69154</t>
  </si>
  <si>
    <t>41.38588889</t>
  </si>
  <si>
    <t>-102.29041670</t>
  </si>
  <si>
    <t>855686</t>
  </si>
  <si>
    <t>LAWRENCE</t>
  </si>
  <si>
    <t>2024 Road 2600</t>
  </si>
  <si>
    <t>68957</t>
  </si>
  <si>
    <t>40.28272222</t>
  </si>
  <si>
    <t>-98.25558333</t>
  </si>
  <si>
    <t>855688</t>
  </si>
  <si>
    <t>8540 South Prosser</t>
  </si>
  <si>
    <t>68973</t>
  </si>
  <si>
    <t>40.47903000</t>
  </si>
  <si>
    <t>-98.57360000</t>
  </si>
  <si>
    <t>855750</t>
  </si>
  <si>
    <t>NEMAHA</t>
  </si>
  <si>
    <t>State Highway 67</t>
  </si>
  <si>
    <t>Nemaha</t>
  </si>
  <si>
    <t>68414</t>
  </si>
  <si>
    <t>40.30936900</t>
  </si>
  <si>
    <t>-95.67110300</t>
  </si>
  <si>
    <t>855752</t>
  </si>
  <si>
    <t>STRATTON</t>
  </si>
  <si>
    <t>1002 County Avenue</t>
  </si>
  <si>
    <t>Stratton</t>
  </si>
  <si>
    <t>69043</t>
  </si>
  <si>
    <t>40.15600600</t>
  </si>
  <si>
    <t>-101.22259400</t>
  </si>
  <si>
    <t>855754</t>
  </si>
  <si>
    <t>HORDVILLE</t>
  </si>
  <si>
    <t>1046 Park Avenue</t>
  </si>
  <si>
    <t>Polk</t>
  </si>
  <si>
    <t>68654</t>
  </si>
  <si>
    <t>41.07497800</t>
  </si>
  <si>
    <t>-97.79235000</t>
  </si>
  <si>
    <t>856301</t>
  </si>
  <si>
    <t>Se 14 Of Sec 18  T2S  R2W</t>
  </si>
  <si>
    <t>66959</t>
  </si>
  <si>
    <t>39.87166599</t>
  </si>
  <si>
    <t>-97.57722492</t>
  </si>
  <si>
    <t>856302</t>
  </si>
  <si>
    <t>1877 330 Road</t>
  </si>
  <si>
    <t>67420</t>
  </si>
  <si>
    <t>39.47916798</t>
  </si>
  <si>
    <t>-98.05972284</t>
  </si>
  <si>
    <t>856303</t>
  </si>
  <si>
    <t>E2Sw Section 1 T8S R1E</t>
  </si>
  <si>
    <t>67432</t>
  </si>
  <si>
    <t>39.38195000</t>
  </si>
  <si>
    <t>-97.26111111</t>
  </si>
  <si>
    <t>856304</t>
  </si>
  <si>
    <t>105 4Th Street</t>
  </si>
  <si>
    <t>39.37777700</t>
  </si>
  <si>
    <t>-97.12855300</t>
  </si>
  <si>
    <t>856305</t>
  </si>
  <si>
    <t>Sw 14 Of Section 5  Township 5 South  Range 3 West</t>
  </si>
  <si>
    <t>66901</t>
  </si>
  <si>
    <t>39.63949600</t>
  </si>
  <si>
    <t>-97.68596200</t>
  </si>
  <si>
    <t>856306</t>
  </si>
  <si>
    <t>67455</t>
  </si>
  <si>
    <t>38.94250104</t>
  </si>
  <si>
    <t>-98.14055616</t>
  </si>
  <si>
    <t>856307</t>
  </si>
  <si>
    <t>Rr #1 Box 74</t>
  </si>
  <si>
    <t>66956</t>
  </si>
  <si>
    <t>39.78638802</t>
  </si>
  <si>
    <t>-98.11777500</t>
  </si>
  <si>
    <t>856308</t>
  </si>
  <si>
    <t>1524 North 150Th Road</t>
  </si>
  <si>
    <t>67467</t>
  </si>
  <si>
    <t>39.17749797</t>
  </si>
  <si>
    <t>-97.64833104</t>
  </si>
  <si>
    <t>856309</t>
  </si>
  <si>
    <t>39.40666704</t>
  </si>
  <si>
    <t>-97.67888604</t>
  </si>
  <si>
    <t>856310</t>
  </si>
  <si>
    <t>66968</t>
  </si>
  <si>
    <t>39.81945000</t>
  </si>
  <si>
    <t>-97.10250100</t>
  </si>
  <si>
    <t>856316</t>
  </si>
  <si>
    <t>66441</t>
  </si>
  <si>
    <t>39.01777600</t>
  </si>
  <si>
    <t>-96.80500000</t>
  </si>
  <si>
    <t>856320</t>
  </si>
  <si>
    <t>66503</t>
  </si>
  <si>
    <t>39.25172799</t>
  </si>
  <si>
    <t>-96.61569192</t>
  </si>
  <si>
    <t>856321</t>
  </si>
  <si>
    <t>39.20999904</t>
  </si>
  <si>
    <t>-96.62833404</t>
  </si>
  <si>
    <t>856323</t>
  </si>
  <si>
    <t>66508</t>
  </si>
  <si>
    <t>39.77055702</t>
  </si>
  <si>
    <t>-96.64888788</t>
  </si>
  <si>
    <t>856325</t>
  </si>
  <si>
    <t>14991 Walnut Creek E2Se  Section 18  Township 7S  Range 6E</t>
  </si>
  <si>
    <t>66554</t>
  </si>
  <si>
    <t>39.44112100</t>
  </si>
  <si>
    <t>-96.79422400</t>
  </si>
  <si>
    <t>856326</t>
  </si>
  <si>
    <t>Hwy 63 South W2 Ne14 Sect 2 T3S R 12E</t>
  </si>
  <si>
    <t>66538</t>
  </si>
  <si>
    <t>39.82555400</t>
  </si>
  <si>
    <t>-96.04027600</t>
  </si>
  <si>
    <t>856329</t>
  </si>
  <si>
    <t>66521</t>
  </si>
  <si>
    <t>39.52112000</t>
  </si>
  <si>
    <t>-96.30694600</t>
  </si>
  <si>
    <t>856330</t>
  </si>
  <si>
    <t>67410</t>
  </si>
  <si>
    <t>38.96277597</t>
  </si>
  <si>
    <t>-97.20999900</t>
  </si>
  <si>
    <t>856331</t>
  </si>
  <si>
    <t>67431</t>
  </si>
  <si>
    <t>38.98998600</t>
  </si>
  <si>
    <t>-97.03868100</t>
  </si>
  <si>
    <t>856332</t>
  </si>
  <si>
    <t>67439</t>
  </si>
  <si>
    <t>38.71027800</t>
  </si>
  <si>
    <t>-98.24388912</t>
  </si>
  <si>
    <t>856334</t>
  </si>
  <si>
    <t>825 Us Highway 56</t>
  </si>
  <si>
    <t>67063</t>
  </si>
  <si>
    <t>38.36025000</t>
  </si>
  <si>
    <t>-97.23436083</t>
  </si>
  <si>
    <t>856335</t>
  </si>
  <si>
    <t>212 16Th Road</t>
  </si>
  <si>
    <t>38.85472100</t>
  </si>
  <si>
    <t>-98.20680200</t>
  </si>
  <si>
    <t>856337</t>
  </si>
  <si>
    <t>67401</t>
  </si>
  <si>
    <t>38.80444300</t>
  </si>
  <si>
    <t>-97.50361000</t>
  </si>
  <si>
    <t>856338</t>
  </si>
  <si>
    <t>67456</t>
  </si>
  <si>
    <t>38.57055696</t>
  </si>
  <si>
    <t>-97.64111304</t>
  </si>
  <si>
    <t>856339</t>
  </si>
  <si>
    <t>1877 Pawnee</t>
  </si>
  <si>
    <t>66861</t>
  </si>
  <si>
    <t>38.34612801</t>
  </si>
  <si>
    <t>-97.07944392</t>
  </si>
  <si>
    <t>856340</t>
  </si>
  <si>
    <t>67460</t>
  </si>
  <si>
    <t>38.38032000</t>
  </si>
  <si>
    <t>-97.60305800</t>
  </si>
  <si>
    <t>856341</t>
  </si>
  <si>
    <t>67107</t>
  </si>
  <si>
    <t>38.19611100</t>
  </si>
  <si>
    <t>-97.52666700</t>
  </si>
  <si>
    <t>856344</t>
  </si>
  <si>
    <t>Americus</t>
  </si>
  <si>
    <t>66833</t>
  </si>
  <si>
    <t>38.63011200</t>
  </si>
  <si>
    <t>-96.25916300</t>
  </si>
  <si>
    <t>856347</t>
  </si>
  <si>
    <t>2600 West South Avenue</t>
  </si>
  <si>
    <t>66801</t>
  </si>
  <si>
    <t>38.39805600</t>
  </si>
  <si>
    <t>-96.21250200</t>
  </si>
  <si>
    <t>856348</t>
  </si>
  <si>
    <t>67449</t>
  </si>
  <si>
    <t>38.67666597</t>
  </si>
  <si>
    <t>-96.91555788</t>
  </si>
  <si>
    <t>856349</t>
  </si>
  <si>
    <t>99 South</t>
  </si>
  <si>
    <t>66860</t>
  </si>
  <si>
    <t>38.10055500</t>
  </si>
  <si>
    <t>-96.13555884</t>
  </si>
  <si>
    <t>856350</t>
  </si>
  <si>
    <t>2265 50Th Road</t>
  </si>
  <si>
    <t>66862</t>
  </si>
  <si>
    <t>38.14388703</t>
  </si>
  <si>
    <t>-96.43666788</t>
  </si>
  <si>
    <t>856351</t>
  </si>
  <si>
    <t>66850</t>
  </si>
  <si>
    <t>38.36722222</t>
  </si>
  <si>
    <t>-96.61360833</t>
  </si>
  <si>
    <t>856352</t>
  </si>
  <si>
    <t>E 18 Th Street</t>
  </si>
  <si>
    <t>66701</t>
  </si>
  <si>
    <t>37.82106800</t>
  </si>
  <si>
    <t>-94.68809500</t>
  </si>
  <si>
    <t>856353</t>
  </si>
  <si>
    <t>Nebraska Road</t>
  </si>
  <si>
    <t>66032</t>
  </si>
  <si>
    <t>38.23583194</t>
  </si>
  <si>
    <t>-95.24138583</t>
  </si>
  <si>
    <t>856354</t>
  </si>
  <si>
    <t>1800 Road</t>
  </si>
  <si>
    <t>66479</t>
  </si>
  <si>
    <t>37.95777900</t>
  </si>
  <si>
    <t>-95.37249816</t>
  </si>
  <si>
    <t>856355</t>
  </si>
  <si>
    <t>66040</t>
  </si>
  <si>
    <t>38.36055402</t>
  </si>
  <si>
    <t>-94.76222184</t>
  </si>
  <si>
    <t>856356</t>
  </si>
  <si>
    <t>66056</t>
  </si>
  <si>
    <t>38.10527802</t>
  </si>
  <si>
    <t>-94.80444300</t>
  </si>
  <si>
    <t>856357</t>
  </si>
  <si>
    <t>66064</t>
  </si>
  <si>
    <t>38.47558200</t>
  </si>
  <si>
    <t>-94.93966700</t>
  </si>
  <si>
    <t>856358</t>
  </si>
  <si>
    <t>66067</t>
  </si>
  <si>
    <t>38.61525600</t>
  </si>
  <si>
    <t>-95.28762000</t>
  </si>
  <si>
    <t>856359</t>
  </si>
  <si>
    <t>66783</t>
  </si>
  <si>
    <t>37.90000200</t>
  </si>
  <si>
    <t>-95.84750400</t>
  </si>
  <si>
    <t>856360</t>
  </si>
  <si>
    <t>1156 West 10Th Avenue North</t>
  </si>
  <si>
    <t>67105</t>
  </si>
  <si>
    <t>37.27154997</t>
  </si>
  <si>
    <t>-97.66554984</t>
  </si>
  <si>
    <t>856362</t>
  </si>
  <si>
    <t>S1/2 Ne1/4 South 2 T 26 R 6</t>
  </si>
  <si>
    <t>67514</t>
  </si>
  <si>
    <t>37.81709298</t>
  </si>
  <si>
    <t>-97.94166588</t>
  </si>
  <si>
    <t>856363</t>
  </si>
  <si>
    <t>Highway 160 And Ne 40Th</t>
  </si>
  <si>
    <t>67058</t>
  </si>
  <si>
    <t>37.26972198</t>
  </si>
  <si>
    <t>-97.96833000</t>
  </si>
  <si>
    <t>856364</t>
  </si>
  <si>
    <t>67062</t>
  </si>
  <si>
    <t>38.15113000</t>
  </si>
  <si>
    <t>-97.41834500</t>
  </si>
  <si>
    <t>856366</t>
  </si>
  <si>
    <t>4887 Ne 10Th Street</t>
  </si>
  <si>
    <t>67068</t>
  </si>
  <si>
    <t>37.66044400</t>
  </si>
  <si>
    <t>-98.02872200</t>
  </si>
  <si>
    <t>856368</t>
  </si>
  <si>
    <t>192 North Broadway Road</t>
  </si>
  <si>
    <t>67152</t>
  </si>
  <si>
    <t>37.29000096</t>
  </si>
  <si>
    <t>-97.32222000</t>
  </si>
  <si>
    <t>856369</t>
  </si>
  <si>
    <t>12485 172Nd Road</t>
  </si>
  <si>
    <t>67156</t>
  </si>
  <si>
    <t>37.22920500</t>
  </si>
  <si>
    <t>-96.94281000</t>
  </si>
  <si>
    <t>856370</t>
  </si>
  <si>
    <t>67554</t>
  </si>
  <si>
    <t>38.36167000</t>
  </si>
  <si>
    <t>-98.15049600</t>
  </si>
  <si>
    <t>856371</t>
  </si>
  <si>
    <t>38.37250098</t>
  </si>
  <si>
    <t>-97.67444616</t>
  </si>
  <si>
    <t>856372</t>
  </si>
  <si>
    <t>643 Mustang</t>
  </si>
  <si>
    <t>66866</t>
  </si>
  <si>
    <t>38.16694444</t>
  </si>
  <si>
    <t>-97.13633333</t>
  </si>
  <si>
    <t>856376</t>
  </si>
  <si>
    <t>18238 Bluestem Road</t>
  </si>
  <si>
    <t>66834</t>
  </si>
  <si>
    <t>38.86083198</t>
  </si>
  <si>
    <t>-96.41139192</t>
  </si>
  <si>
    <t>856379</t>
  </si>
  <si>
    <t>Off Of 54 West</t>
  </si>
  <si>
    <t>67045</t>
  </si>
  <si>
    <t>37.81778004</t>
  </si>
  <si>
    <t>-96.32694204</t>
  </si>
  <si>
    <t>856383</t>
  </si>
  <si>
    <t>961 Highway 75</t>
  </si>
  <si>
    <t>66839</t>
  </si>
  <si>
    <t>38.16388701</t>
  </si>
  <si>
    <t>-95.73361200</t>
  </si>
  <si>
    <t>856385</t>
  </si>
  <si>
    <t>66748</t>
  </si>
  <si>
    <t>37.80805600</t>
  </si>
  <si>
    <t>-95.42183700</t>
  </si>
  <si>
    <t>856386</t>
  </si>
  <si>
    <t>66053</t>
  </si>
  <si>
    <t>38.59755300</t>
  </si>
  <si>
    <t>-94.68601200</t>
  </si>
  <si>
    <t>856387</t>
  </si>
  <si>
    <t>66755</t>
  </si>
  <si>
    <t>37.90763500</t>
  </si>
  <si>
    <t>-95.16808300</t>
  </si>
  <si>
    <t>856389</t>
  </si>
  <si>
    <t>32564 North Highway 59</t>
  </si>
  <si>
    <t>66080</t>
  </si>
  <si>
    <t>38.42020800</t>
  </si>
  <si>
    <t>-95.24704400</t>
  </si>
  <si>
    <t>856391</t>
  </si>
  <si>
    <t>7580 75Th Road</t>
  </si>
  <si>
    <t>37.38360300</t>
  </si>
  <si>
    <t>-97.01394400</t>
  </si>
  <si>
    <t>856392</t>
  </si>
  <si>
    <t>7600 East 312Th Road</t>
  </si>
  <si>
    <t>67005</t>
  </si>
  <si>
    <t>37.02805704</t>
  </si>
  <si>
    <t>-97.02999900</t>
  </si>
  <si>
    <t>856393</t>
  </si>
  <si>
    <t>9428 Northwest 10Th Street</t>
  </si>
  <si>
    <t>67035</t>
  </si>
  <si>
    <t>37.66033602</t>
  </si>
  <si>
    <t>-98.28958896</t>
  </si>
  <si>
    <t>856394</t>
  </si>
  <si>
    <t>14935 West Us 50</t>
  </si>
  <si>
    <t>67056</t>
  </si>
  <si>
    <t>38.02618600</t>
  </si>
  <si>
    <t>-97.56309500</t>
  </si>
  <si>
    <t>856395</t>
  </si>
  <si>
    <t>67543</t>
  </si>
  <si>
    <t>37.92847800</t>
  </si>
  <si>
    <t>-97.81046300</t>
  </si>
  <si>
    <t>856399</t>
  </si>
  <si>
    <t>67140</t>
  </si>
  <si>
    <t>37.04333103</t>
  </si>
  <si>
    <t>-97.38361404</t>
  </si>
  <si>
    <t>856403</t>
  </si>
  <si>
    <t>7555B Falcon Road</t>
  </si>
  <si>
    <t>66531</t>
  </si>
  <si>
    <t>39.30523900</t>
  </si>
  <si>
    <t>-96.83267100</t>
  </si>
  <si>
    <t>856404</t>
  </si>
  <si>
    <t>1765 K18 Hwy</t>
  </si>
  <si>
    <t>67422</t>
  </si>
  <si>
    <t>39.02690300</t>
  </si>
  <si>
    <t>-97.60246600</t>
  </si>
  <si>
    <t>856406</t>
  </si>
  <si>
    <t>1067 Maple Road</t>
  </si>
  <si>
    <t>66769</t>
  </si>
  <si>
    <t>37.84938900</t>
  </si>
  <si>
    <t>-94.92050000</t>
  </si>
  <si>
    <t>856407</t>
  </si>
  <si>
    <t>18043 Hwy 24</t>
  </si>
  <si>
    <t>66547</t>
  </si>
  <si>
    <t>39.21139400</t>
  </si>
  <si>
    <t>-96.29207100</t>
  </si>
  <si>
    <t>856410</t>
  </si>
  <si>
    <t>1196 25Th Road</t>
  </si>
  <si>
    <t>66403</t>
  </si>
  <si>
    <t>39.84240000</t>
  </si>
  <si>
    <t>-96.34976900</t>
  </si>
  <si>
    <t>856411</t>
  </si>
  <si>
    <t>Reading</t>
  </si>
  <si>
    <t>66868</t>
  </si>
  <si>
    <t>38.66272800</t>
  </si>
  <si>
    <t>-96.04500800</t>
  </si>
  <si>
    <t>856422</t>
  </si>
  <si>
    <t>66851</t>
  </si>
  <si>
    <t>38.22675000</t>
  </si>
  <si>
    <t>-96.92878600</t>
  </si>
  <si>
    <t>856423</t>
  </si>
  <si>
    <t>404 North Mcpherson</t>
  </si>
  <si>
    <t>67425</t>
  </si>
  <si>
    <t>38.77734204</t>
  </si>
  <si>
    <t>-97.86120588</t>
  </si>
  <si>
    <t>856424</t>
  </si>
  <si>
    <t>67114</t>
  </si>
  <si>
    <t>38.02083400</t>
  </si>
  <si>
    <t>-97.37870000</t>
  </si>
  <si>
    <t>856425</t>
  </si>
  <si>
    <t>1494 Old Hwy 4</t>
  </si>
  <si>
    <t>66846</t>
  </si>
  <si>
    <t>38.66909722</t>
  </si>
  <si>
    <t>-96.46730600</t>
  </si>
  <si>
    <t>856426</t>
  </si>
  <si>
    <t>1306 Road 200</t>
  </si>
  <si>
    <t>38.44934722</t>
  </si>
  <si>
    <t>-96.13314200</t>
  </si>
  <si>
    <t>856428</t>
  </si>
  <si>
    <t>38.67795801</t>
  </si>
  <si>
    <t>-97.98147792</t>
  </si>
  <si>
    <t>856435</t>
  </si>
  <si>
    <t>66549</t>
  </si>
  <si>
    <t>39.40111100</t>
  </si>
  <si>
    <t>-96.42510300</t>
  </si>
  <si>
    <t>856436</t>
  </si>
  <si>
    <t>2945 Teal Road</t>
  </si>
  <si>
    <t>66938</t>
  </si>
  <si>
    <t>39.59643100</t>
  </si>
  <si>
    <t>-97.37892900</t>
  </si>
  <si>
    <t>856437</t>
  </si>
  <si>
    <t>2253 17Th Road</t>
  </si>
  <si>
    <t>67579</t>
  </si>
  <si>
    <t>38.20924700</t>
  </si>
  <si>
    <t>-98.18147778</t>
  </si>
  <si>
    <t>856439</t>
  </si>
  <si>
    <t>37.86981900</t>
  </si>
  <si>
    <t>-95.72627800</t>
  </si>
  <si>
    <t>856440</t>
  </si>
  <si>
    <t>1126 East 100Th Avenue</t>
  </si>
  <si>
    <t>67013</t>
  </si>
  <si>
    <t>37.40968602</t>
  </si>
  <si>
    <t>-97.28861112</t>
  </si>
  <si>
    <t>856441</t>
  </si>
  <si>
    <t>17609 West Kansas 61 Hwy</t>
  </si>
  <si>
    <t>37.88838700</t>
  </si>
  <si>
    <t>-98.18686944</t>
  </si>
  <si>
    <t>856442</t>
  </si>
  <si>
    <t>176 West 33Rd Avenue</t>
  </si>
  <si>
    <t>37.21938102</t>
  </si>
  <si>
    <t>-96.99776712</t>
  </si>
  <si>
    <t>856443</t>
  </si>
  <si>
    <t>66548</t>
  </si>
  <si>
    <t>39.67978104</t>
  </si>
  <si>
    <t>-96.75017208</t>
  </si>
  <si>
    <t>856446</t>
  </si>
  <si>
    <t>1066 Upland Road</t>
  </si>
  <si>
    <t>66943</t>
  </si>
  <si>
    <t>39.72130200</t>
  </si>
  <si>
    <t>-96.97516500</t>
  </si>
  <si>
    <t>856447</t>
  </si>
  <si>
    <t>67568</t>
  </si>
  <si>
    <t>37.97997804</t>
  </si>
  <si>
    <t>-98.30818296</t>
  </si>
  <si>
    <t>856448</t>
  </si>
  <si>
    <t>2032 Hwy 31</t>
  </si>
  <si>
    <t>66871</t>
  </si>
  <si>
    <t>38.39333900</t>
  </si>
  <si>
    <t>-95.59485000</t>
  </si>
  <si>
    <t>856450</t>
  </si>
  <si>
    <t>7 Kiowa Road</t>
  </si>
  <si>
    <t>67491</t>
  </si>
  <si>
    <t>38.36157800</t>
  </si>
  <si>
    <t>-97.92326900</t>
  </si>
  <si>
    <t>856451</t>
  </si>
  <si>
    <t>28810 Mt Calvary Road</t>
  </si>
  <si>
    <t>66536</t>
  </si>
  <si>
    <t>39.19019200</t>
  </si>
  <si>
    <t>-96.04477800</t>
  </si>
  <si>
    <t>856455</t>
  </si>
  <si>
    <t>39.48660900</t>
  </si>
  <si>
    <t>-96.14569722</t>
  </si>
  <si>
    <t>856457</t>
  </si>
  <si>
    <t>66010</t>
  </si>
  <si>
    <t>38.09638889</t>
  </si>
  <si>
    <t>-95.02138900</t>
  </si>
  <si>
    <t>856458</t>
  </si>
  <si>
    <t>31142 Ne 2260 Road</t>
  </si>
  <si>
    <t>66033</t>
  </si>
  <si>
    <t>38.35125300</t>
  </si>
  <si>
    <t>-95.12023100</t>
  </si>
  <si>
    <t>856459</t>
  </si>
  <si>
    <t>66857</t>
  </si>
  <si>
    <t>38.08368333</t>
  </si>
  <si>
    <t>-95.62615556</t>
  </si>
  <si>
    <t>856460</t>
  </si>
  <si>
    <t>67444</t>
  </si>
  <si>
    <t>38.52308900</t>
  </si>
  <si>
    <t>-98.24677800</t>
  </si>
  <si>
    <t>856462</t>
  </si>
  <si>
    <t>427 Deer Trail Road Longford Ks 67458</t>
  </si>
  <si>
    <t>67458</t>
  </si>
  <si>
    <t>39.18093600</t>
  </si>
  <si>
    <t>-97.31704400</t>
  </si>
  <si>
    <t>856463</t>
  </si>
  <si>
    <t>1417 4Th Road</t>
  </si>
  <si>
    <t>66962</t>
  </si>
  <si>
    <t>39.62786700</t>
  </si>
  <si>
    <t>-97.12177222</t>
  </si>
  <si>
    <t>856465</t>
  </si>
  <si>
    <t>66520</t>
  </si>
  <si>
    <t>39.43703889</t>
  </si>
  <si>
    <t>-96.59981111</t>
  </si>
  <si>
    <t>856467</t>
  </si>
  <si>
    <t>28588 South East Hwy 59</t>
  </si>
  <si>
    <t>66039</t>
  </si>
  <si>
    <t>38.08030300</t>
  </si>
  <si>
    <t>-95.17566700</t>
  </si>
  <si>
    <t>856471</t>
  </si>
  <si>
    <t>66873</t>
  </si>
  <si>
    <t>38.65183900</t>
  </si>
  <si>
    <t>-96.68885600</t>
  </si>
  <si>
    <t>856474</t>
  </si>
  <si>
    <t>66964</t>
  </si>
  <si>
    <t>39.92409722</t>
  </si>
  <si>
    <t>-97.81699444</t>
  </si>
  <si>
    <t>856476</t>
  </si>
  <si>
    <t>66076</t>
  </si>
  <si>
    <t>38.62091100</t>
  </si>
  <si>
    <t>-95.45597500</t>
  </si>
  <si>
    <t>856477</t>
  </si>
  <si>
    <t>66852</t>
  </si>
  <si>
    <t>38.09902194</t>
  </si>
  <si>
    <t>-95.90260000</t>
  </si>
  <si>
    <t>856478</t>
  </si>
  <si>
    <t>2281 North 80Th Delphos Ks 67436</t>
  </si>
  <si>
    <t>67436</t>
  </si>
  <si>
    <t>39.28778700</t>
  </si>
  <si>
    <t>-97.78013300</t>
  </si>
  <si>
    <t>856479</t>
  </si>
  <si>
    <t>38.79719444</t>
  </si>
  <si>
    <t>-97.21721944</t>
  </si>
  <si>
    <t>856480</t>
  </si>
  <si>
    <t>350 Avenue T</t>
  </si>
  <si>
    <t>67450</t>
  </si>
  <si>
    <t>38.59395300</t>
  </si>
  <si>
    <t>-98.43316900</t>
  </si>
  <si>
    <t>856482</t>
  </si>
  <si>
    <t>28561 Wabaunsee Road Alma Ks 66401</t>
  </si>
  <si>
    <t>66401</t>
  </si>
  <si>
    <t>39.02290600</t>
  </si>
  <si>
    <t>-96.29153300</t>
  </si>
  <si>
    <t>856509</t>
  </si>
  <si>
    <t>66865</t>
  </si>
  <si>
    <t>38.27401700</t>
  </si>
  <si>
    <t>-96.15414400</t>
  </si>
  <si>
    <t>856517</t>
  </si>
  <si>
    <t>1595 Us 75 Hwy</t>
  </si>
  <si>
    <t>38.25898000</t>
  </si>
  <si>
    <t>-95.73770000</t>
  </si>
  <si>
    <t>856518</t>
  </si>
  <si>
    <t>2168 215Th Street</t>
  </si>
  <si>
    <t>37.97442200</t>
  </si>
  <si>
    <t>-94.71430000</t>
  </si>
  <si>
    <t>856523</t>
  </si>
  <si>
    <t>426 North 50Th Road</t>
  </si>
  <si>
    <t>67445</t>
  </si>
  <si>
    <t>39.36877000</t>
  </si>
  <si>
    <t>-97.83550000</t>
  </si>
  <si>
    <t>856524</t>
  </si>
  <si>
    <t>JAMESTOWN</t>
  </si>
  <si>
    <t>299 Sage Road</t>
  </si>
  <si>
    <t>66948</t>
  </si>
  <si>
    <t>39.58144400</t>
  </si>
  <si>
    <t>-97.87570200</t>
  </si>
  <si>
    <t>856525</t>
  </si>
  <si>
    <t>MINNEAPOLIS DT</t>
  </si>
  <si>
    <t>1294 Laramie Road</t>
  </si>
  <si>
    <t>39.12451600</t>
  </si>
  <si>
    <t>-97.68817400</t>
  </si>
  <si>
    <t>856529</t>
  </si>
  <si>
    <t>ABILENE DTN</t>
  </si>
  <si>
    <t>38.91747300</t>
  </si>
  <si>
    <t>-97.20582100</t>
  </si>
  <si>
    <t>856532</t>
  </si>
  <si>
    <t>1181 Highway K15</t>
  </si>
  <si>
    <t>67053</t>
  </si>
  <si>
    <t>38.24394100</t>
  </si>
  <si>
    <t>-97.33618300</t>
  </si>
  <si>
    <t>856533</t>
  </si>
  <si>
    <t>7821 South Kipp  Road</t>
  </si>
  <si>
    <t>67448</t>
  </si>
  <si>
    <t>38.69327400</t>
  </si>
  <si>
    <t>-97.44549900</t>
  </si>
  <si>
    <t>856534</t>
  </si>
  <si>
    <t>AMERICUS</t>
  </si>
  <si>
    <t>2346 Road G 66835</t>
  </si>
  <si>
    <t>66835</t>
  </si>
  <si>
    <t>38.49958800</t>
  </si>
  <si>
    <t>-96.24272400</t>
  </si>
  <si>
    <t>856537</t>
  </si>
  <si>
    <t>NEOSHO HARTFORD</t>
  </si>
  <si>
    <t>2291 Road 130</t>
  </si>
  <si>
    <t>Neosho Rapids</t>
  </si>
  <si>
    <t>66864</t>
  </si>
  <si>
    <t>38.34649600</t>
  </si>
  <si>
    <t>-95.95204500</t>
  </si>
  <si>
    <t>856538</t>
  </si>
  <si>
    <t>GAS 54</t>
  </si>
  <si>
    <t>1280 2400 Street</t>
  </si>
  <si>
    <t>Gas</t>
  </si>
  <si>
    <t>66749</t>
  </si>
  <si>
    <t>37.91889000</t>
  </si>
  <si>
    <t>-95.31960000</t>
  </si>
  <si>
    <t>856539</t>
  </si>
  <si>
    <t>PAOLA</t>
  </si>
  <si>
    <t>708 Popplar Ridge Road</t>
  </si>
  <si>
    <t>Paola</t>
  </si>
  <si>
    <t>66071</t>
  </si>
  <si>
    <t>38.56291972</t>
  </si>
  <si>
    <t>-94.86687806</t>
  </si>
  <si>
    <t>856540</t>
  </si>
  <si>
    <t>965 N. Ryan Road</t>
  </si>
  <si>
    <t>67031</t>
  </si>
  <si>
    <t>37.39674000</t>
  </si>
  <si>
    <t>-97.66060000</t>
  </si>
  <si>
    <t>856541</t>
  </si>
  <si>
    <t>1021 West Copeland</t>
  </si>
  <si>
    <t>66514</t>
  </si>
  <si>
    <t>37.65320000</t>
  </si>
  <si>
    <t>-98.12930000</t>
  </si>
  <si>
    <t>856542</t>
  </si>
  <si>
    <t>NICKERSON</t>
  </si>
  <si>
    <t>9016 West 82Nd Avenue</t>
  </si>
  <si>
    <t>67651</t>
  </si>
  <si>
    <t>38.14603400</t>
  </si>
  <si>
    <t>-98.06607400</t>
  </si>
  <si>
    <t>856543</t>
  </si>
  <si>
    <t>OLD_KS61</t>
  </si>
  <si>
    <t>4101 East Elma Drive</t>
  </si>
  <si>
    <t>Hutchinson</t>
  </si>
  <si>
    <t>67501</t>
  </si>
  <si>
    <t>38.10970600</t>
  </si>
  <si>
    <t>-97.85995500</t>
  </si>
  <si>
    <t>856544</t>
  </si>
  <si>
    <t>PARTRIDGE</t>
  </si>
  <si>
    <t>10104 South Dean Road</t>
  </si>
  <si>
    <t>Partridge</t>
  </si>
  <si>
    <t>37.93746500</t>
  </si>
  <si>
    <t>-98.03100500</t>
  </si>
  <si>
    <t>856545</t>
  </si>
  <si>
    <t>PRETTY PRAIRIE</t>
  </si>
  <si>
    <t>8009 West Pretty Prairie Road</t>
  </si>
  <si>
    <t>67570</t>
  </si>
  <si>
    <t>37.77666600</t>
  </si>
  <si>
    <t>-98.05104400</t>
  </si>
  <si>
    <t>857304</t>
  </si>
  <si>
    <t>5713 Hwy 9</t>
  </si>
  <si>
    <t>50514</t>
  </si>
  <si>
    <t>43.38618000</t>
  </si>
  <si>
    <t>-94.46007000</t>
  </si>
  <si>
    <t>857306</t>
  </si>
  <si>
    <t>22315 530Th Street</t>
  </si>
  <si>
    <t>50574</t>
  </si>
  <si>
    <t>42.71844400</t>
  </si>
  <si>
    <t>-94.67238900</t>
  </si>
  <si>
    <t>857325</t>
  </si>
  <si>
    <t>52078 330Th Avenue</t>
  </si>
  <si>
    <t>50541</t>
  </si>
  <si>
    <t>42.73111100</t>
  </si>
  <si>
    <t>-94.46450556</t>
  </si>
  <si>
    <t>857326</t>
  </si>
  <si>
    <t>6368 220Th Avenue</t>
  </si>
  <si>
    <t>50568</t>
  </si>
  <si>
    <t>42.59853056</t>
  </si>
  <si>
    <t>-94.97272700</t>
  </si>
  <si>
    <t>857329</t>
  </si>
  <si>
    <t>13708 450Th Street</t>
  </si>
  <si>
    <t>50554</t>
  </si>
  <si>
    <t>42.83452000</t>
  </si>
  <si>
    <t>-94.84172000</t>
  </si>
  <si>
    <t>857330</t>
  </si>
  <si>
    <t>4870 570Th Avenue</t>
  </si>
  <si>
    <t>50597</t>
  </si>
  <si>
    <t>42.94133600</t>
  </si>
  <si>
    <t>-94.46266944</t>
  </si>
  <si>
    <t>857331</t>
  </si>
  <si>
    <t>5079 115Th Avenue</t>
  </si>
  <si>
    <t>51047</t>
  </si>
  <si>
    <t>42.91333000</t>
  </si>
  <si>
    <t>-95.35760000</t>
  </si>
  <si>
    <t>857335</t>
  </si>
  <si>
    <t>514 South 1St Street</t>
  </si>
  <si>
    <t>51334</t>
  </si>
  <si>
    <t>43.39791700</t>
  </si>
  <si>
    <t>-94.83933300</t>
  </si>
  <si>
    <t>857337</t>
  </si>
  <si>
    <t>51301</t>
  </si>
  <si>
    <t>43.14359200</t>
  </si>
  <si>
    <t>-95.12641800</t>
  </si>
  <si>
    <t>857338</t>
  </si>
  <si>
    <t>50585</t>
  </si>
  <si>
    <t>42.91266700</t>
  </si>
  <si>
    <t>-95.16258300</t>
  </si>
  <si>
    <t>857339</t>
  </si>
  <si>
    <t>51351</t>
  </si>
  <si>
    <t>43.31716400</t>
  </si>
  <si>
    <t>-95.15088700</t>
  </si>
  <si>
    <t>857341</t>
  </si>
  <si>
    <t>3616 360Th Street</t>
  </si>
  <si>
    <t>51358</t>
  </si>
  <si>
    <t>43.12535800</t>
  </si>
  <si>
    <t>-94.87341600</t>
  </si>
  <si>
    <t>857342</t>
  </si>
  <si>
    <t>709 East Clark Street</t>
  </si>
  <si>
    <t>51338</t>
  </si>
  <si>
    <t>43.16907000</t>
  </si>
  <si>
    <t>-95.31803888</t>
  </si>
  <si>
    <t>857343</t>
  </si>
  <si>
    <t>1007 West 18Th Street</t>
  </si>
  <si>
    <t>43.15609100</t>
  </si>
  <si>
    <t>-95.15963100</t>
  </si>
  <si>
    <t>857344</t>
  </si>
  <si>
    <t>50581</t>
  </si>
  <si>
    <t>42.81781137</t>
  </si>
  <si>
    <t>-94.53602350</t>
  </si>
  <si>
    <t>860301</t>
  </si>
  <si>
    <t>37714</t>
  </si>
  <si>
    <t>36.29891500</t>
  </si>
  <si>
    <t>-84.26672200</t>
  </si>
  <si>
    <t>860302</t>
  </si>
  <si>
    <t>37748</t>
  </si>
  <si>
    <t>35.89917400</t>
  </si>
  <si>
    <t>-84.55083700</t>
  </si>
  <si>
    <t>860303</t>
  </si>
  <si>
    <t>38555</t>
  </si>
  <si>
    <t>35.86806800</t>
  </si>
  <si>
    <t>-84.88833300</t>
  </si>
  <si>
    <t>860304</t>
  </si>
  <si>
    <t>38571</t>
  </si>
  <si>
    <t>36.04860000</t>
  </si>
  <si>
    <t>-85.13330004</t>
  </si>
  <si>
    <t>860305</t>
  </si>
  <si>
    <t>38506</t>
  </si>
  <si>
    <t>36.18444900</t>
  </si>
  <si>
    <t>-85.40752600</t>
  </si>
  <si>
    <t>860306</t>
  </si>
  <si>
    <t>1820 Resser Lane</t>
  </si>
  <si>
    <t>38501</t>
  </si>
  <si>
    <t>36.15440900</t>
  </si>
  <si>
    <t>-85.56062300</t>
  </si>
  <si>
    <t>860307</t>
  </si>
  <si>
    <t>38570</t>
  </si>
  <si>
    <t>36.39210000</t>
  </si>
  <si>
    <t>-85.36220400</t>
  </si>
  <si>
    <t>860308</t>
  </si>
  <si>
    <t>35.87529996</t>
  </si>
  <si>
    <t>-84.35829996</t>
  </si>
  <si>
    <t>860311</t>
  </si>
  <si>
    <t>37756</t>
  </si>
  <si>
    <t>36.41190003</t>
  </si>
  <si>
    <t>-84.47469984</t>
  </si>
  <si>
    <t>860312</t>
  </si>
  <si>
    <t>38556</t>
  </si>
  <si>
    <t>36.43142600</t>
  </si>
  <si>
    <t>-84.91562900</t>
  </si>
  <si>
    <t>860313</t>
  </si>
  <si>
    <t>37825</t>
  </si>
  <si>
    <t>36.46250700</t>
  </si>
  <si>
    <t>-83.60006000</t>
  </si>
  <si>
    <t>860314</t>
  </si>
  <si>
    <t>37887</t>
  </si>
  <si>
    <t>36.11080700</t>
  </si>
  <si>
    <t>-84.59250400</t>
  </si>
  <si>
    <t>860315</t>
  </si>
  <si>
    <t>37870</t>
  </si>
  <si>
    <t>36.42190002</t>
  </si>
  <si>
    <t>-83.94670008</t>
  </si>
  <si>
    <t>860316</t>
  </si>
  <si>
    <t>38562</t>
  </si>
  <si>
    <t>36.31175600</t>
  </si>
  <si>
    <t>-85.63172200</t>
  </si>
  <si>
    <t>860317</t>
  </si>
  <si>
    <t>Clark Range</t>
  </si>
  <si>
    <t>38553</t>
  </si>
  <si>
    <t>36.20923600</t>
  </si>
  <si>
    <t>-85.01941900</t>
  </si>
  <si>
    <t>860320</t>
  </si>
  <si>
    <t>38558</t>
  </si>
  <si>
    <t>36.01429300</t>
  </si>
  <si>
    <t>-84.89250400</t>
  </si>
  <si>
    <t>860321</t>
  </si>
  <si>
    <t>37854</t>
  </si>
  <si>
    <t>35.88927900</t>
  </si>
  <si>
    <t>-84.77250012</t>
  </si>
  <si>
    <t>860323</t>
  </si>
  <si>
    <t>37755</t>
  </si>
  <si>
    <t>36.43574900</t>
  </si>
  <si>
    <t>-84.55230900</t>
  </si>
  <si>
    <t>860324</t>
  </si>
  <si>
    <t>37841</t>
  </si>
  <si>
    <t>36.53164400</t>
  </si>
  <si>
    <t>-84.47762600</t>
  </si>
  <si>
    <t>860326</t>
  </si>
  <si>
    <t>38549</t>
  </si>
  <si>
    <t>36.55667400</t>
  </si>
  <si>
    <t>-85.14722600</t>
  </si>
  <si>
    <t>860327</t>
  </si>
  <si>
    <t>37074</t>
  </si>
  <si>
    <t>36.38920500</t>
  </si>
  <si>
    <t>-86.17332600</t>
  </si>
  <si>
    <t>860329</t>
  </si>
  <si>
    <t>38582</t>
  </si>
  <si>
    <t>36.08805600</t>
  </si>
  <si>
    <t>-85.72527792</t>
  </si>
  <si>
    <t>860330</t>
  </si>
  <si>
    <t>38574</t>
  </si>
  <si>
    <t>36.13059999</t>
  </si>
  <si>
    <t>-85.25610000</t>
  </si>
  <si>
    <t>860332</t>
  </si>
  <si>
    <t>35.96362300</t>
  </si>
  <si>
    <t>-85.04033600</t>
  </si>
  <si>
    <t>860333</t>
  </si>
  <si>
    <t>37150</t>
  </si>
  <si>
    <t>36.53784900</t>
  </si>
  <si>
    <t>-85.86252600</t>
  </si>
  <si>
    <t>860334</t>
  </si>
  <si>
    <t>38551</t>
  </si>
  <si>
    <t>36.60084900</t>
  </si>
  <si>
    <t>-85.58035900</t>
  </si>
  <si>
    <t>860335</t>
  </si>
  <si>
    <t>38554</t>
  </si>
  <si>
    <t>36.25720002</t>
  </si>
  <si>
    <t>-85.29580008</t>
  </si>
  <si>
    <t>860336</t>
  </si>
  <si>
    <t>35.86360700</t>
  </si>
  <si>
    <t>-84.67812600</t>
  </si>
  <si>
    <t>860337</t>
  </si>
  <si>
    <t>37766</t>
  </si>
  <si>
    <t>36.38639997</t>
  </si>
  <si>
    <t>-84.09309984</t>
  </si>
  <si>
    <t>860338</t>
  </si>
  <si>
    <t>37186</t>
  </si>
  <si>
    <t>36.52062200</t>
  </si>
  <si>
    <t>-86.17584600</t>
  </si>
  <si>
    <t>860339</t>
  </si>
  <si>
    <t>36.14260200</t>
  </si>
  <si>
    <t>-85.40945500</t>
  </si>
  <si>
    <t>860340</t>
  </si>
  <si>
    <t>35.94230001</t>
  </si>
  <si>
    <t>-84.38159988</t>
  </si>
  <si>
    <t>860342</t>
  </si>
  <si>
    <t>36.20222500</t>
  </si>
  <si>
    <t>-85.51634600</t>
  </si>
  <si>
    <t>860343</t>
  </si>
  <si>
    <t>35.90939997</t>
  </si>
  <si>
    <t>-84.30530004</t>
  </si>
  <si>
    <t>860345</t>
  </si>
  <si>
    <t>490 Vandiver Road</t>
  </si>
  <si>
    <t>38572</t>
  </si>
  <si>
    <t>35.86873600</t>
  </si>
  <si>
    <t>-85.10194400</t>
  </si>
  <si>
    <t>860346</t>
  </si>
  <si>
    <t>36.13342200</t>
  </si>
  <si>
    <t>-85.51571600</t>
  </si>
  <si>
    <t>860348</t>
  </si>
  <si>
    <t>35.94590700</t>
  </si>
  <si>
    <t>-84.93600400</t>
  </si>
  <si>
    <t>860349</t>
  </si>
  <si>
    <t>250 Herman Smith Road</t>
  </si>
  <si>
    <t>36.36010000</t>
  </si>
  <si>
    <t>-85.65950000</t>
  </si>
  <si>
    <t>860358</t>
  </si>
  <si>
    <t>585 Huckeby Road</t>
  </si>
  <si>
    <t>37852</t>
  </si>
  <si>
    <t>36.30539400</t>
  </si>
  <si>
    <t>-84.62918800</t>
  </si>
  <si>
    <t>860359</t>
  </si>
  <si>
    <t>East Robbins Road</t>
  </si>
  <si>
    <t>36.35717900</t>
  </si>
  <si>
    <t>-84.57529300</t>
  </si>
  <si>
    <t>860360</t>
  </si>
  <si>
    <t>36.39417400</t>
  </si>
  <si>
    <t>-85.29895400</t>
  </si>
  <si>
    <t>860361</t>
  </si>
  <si>
    <t>3802 South York Highway</t>
  </si>
  <si>
    <t>36.32611100</t>
  </si>
  <si>
    <t>-84.96750000</t>
  </si>
  <si>
    <t>860362</t>
  </si>
  <si>
    <t>36.01147797</t>
  </si>
  <si>
    <t>-84.53843892</t>
  </si>
  <si>
    <t>860364</t>
  </si>
  <si>
    <t>229 Young Cemetery Lane</t>
  </si>
  <si>
    <t>36.24597900</t>
  </si>
  <si>
    <t>-85.60078300</t>
  </si>
  <si>
    <t>860366</t>
  </si>
  <si>
    <t>36.13453500</t>
  </si>
  <si>
    <t>-85.06875400</t>
  </si>
  <si>
    <t>860367</t>
  </si>
  <si>
    <t>36.38500002</t>
  </si>
  <si>
    <t>-84.40578000</t>
  </si>
  <si>
    <t>860368</t>
  </si>
  <si>
    <t>37847</t>
  </si>
  <si>
    <t>36.38861900</t>
  </si>
  <si>
    <t>-84.33638889</t>
  </si>
  <si>
    <t>860369</t>
  </si>
  <si>
    <t>35.97027804</t>
  </si>
  <si>
    <t>-85.17994416</t>
  </si>
  <si>
    <t>860370</t>
  </si>
  <si>
    <t>298 Old Patton Lane</t>
  </si>
  <si>
    <t>35.88816667</t>
  </si>
  <si>
    <t>-84.62241800</t>
  </si>
  <si>
    <t>860373</t>
  </si>
  <si>
    <t>36.58180556</t>
  </si>
  <si>
    <t>-85.78522222</t>
  </si>
  <si>
    <t>860375</t>
  </si>
  <si>
    <t>38575</t>
  </si>
  <si>
    <t>36.59530550</t>
  </si>
  <si>
    <t>-85.65480000</t>
  </si>
  <si>
    <t>860376</t>
  </si>
  <si>
    <t>37872</t>
  </si>
  <si>
    <t>36.22397900</t>
  </si>
  <si>
    <t>-84.67286600</t>
  </si>
  <si>
    <t>860381</t>
  </si>
  <si>
    <t>37840</t>
  </si>
  <si>
    <t>36.06772203</t>
  </si>
  <si>
    <t>-84.44630592</t>
  </si>
  <si>
    <t>860385</t>
  </si>
  <si>
    <t>38545</t>
  </si>
  <si>
    <t>36.58232502</t>
  </si>
  <si>
    <t>-85.13708616</t>
  </si>
  <si>
    <t>860398</t>
  </si>
  <si>
    <t>36.54947222</t>
  </si>
  <si>
    <t>-85.70186111</t>
  </si>
  <si>
    <t>860406</t>
  </si>
  <si>
    <t>CROSSVILLE SPEEDWAY</t>
  </si>
  <si>
    <t>6522 Hwy 70 N</t>
  </si>
  <si>
    <t>35.99649000</t>
  </si>
  <si>
    <t>-85.10853800</t>
  </si>
  <si>
    <t>860407</t>
  </si>
  <si>
    <t>FAIRFIELD WEST</t>
  </si>
  <si>
    <t>2363 Shorty Barnes Road</t>
  </si>
  <si>
    <t>35.99203056</t>
  </si>
  <si>
    <t>-84.93373611</t>
  </si>
  <si>
    <t>860408</t>
  </si>
  <si>
    <t>LIBERTY RECREATION</t>
  </si>
  <si>
    <t>324 Liberty Road</t>
  </si>
  <si>
    <t>36.08299700</t>
  </si>
  <si>
    <t>-84.54184200</t>
  </si>
  <si>
    <t>866200</t>
  </si>
  <si>
    <t>CLYDE</t>
  </si>
  <si>
    <t>495 Paragon Parkway</t>
  </si>
  <si>
    <t>28721</t>
  </si>
  <si>
    <t>35.52723600</t>
  </si>
  <si>
    <t>-82.95013300</t>
  </si>
  <si>
    <t>866301</t>
  </si>
  <si>
    <t>2315 Lookout Point</t>
  </si>
  <si>
    <t>35.56861600</t>
  </si>
  <si>
    <t>-82.90666700</t>
  </si>
  <si>
    <t>866302</t>
  </si>
  <si>
    <t>360 Poplar Lane</t>
  </si>
  <si>
    <t>Pisgah Forest</t>
  </si>
  <si>
    <t>28768</t>
  </si>
  <si>
    <t>35.25026944</t>
  </si>
  <si>
    <t>-82.69284444</t>
  </si>
  <si>
    <t>866305</t>
  </si>
  <si>
    <t>28734</t>
  </si>
  <si>
    <t>35.32763900</t>
  </si>
  <si>
    <t>-83.33573115</t>
  </si>
  <si>
    <t>866310</t>
  </si>
  <si>
    <t>28779</t>
  </si>
  <si>
    <t>35.46250005</t>
  </si>
  <si>
    <t>-83.10666885</t>
  </si>
  <si>
    <t>866326</t>
  </si>
  <si>
    <t>28906</t>
  </si>
  <si>
    <t>35.04384600</t>
  </si>
  <si>
    <t>-84.24163889</t>
  </si>
  <si>
    <t>866328</t>
  </si>
  <si>
    <t>35.73330600</t>
  </si>
  <si>
    <t>-83.05166702</t>
  </si>
  <si>
    <t>866337</t>
  </si>
  <si>
    <t>28716</t>
  </si>
  <si>
    <t>35.53927800</t>
  </si>
  <si>
    <t>-82.81355600</t>
  </si>
  <si>
    <t>866361</t>
  </si>
  <si>
    <t>28786</t>
  </si>
  <si>
    <t>35.48855900</t>
  </si>
  <si>
    <t>-82.97508333</t>
  </si>
  <si>
    <t>866362</t>
  </si>
  <si>
    <t>Hiawasee Township</t>
  </si>
  <si>
    <t>28904</t>
  </si>
  <si>
    <t>35.00424200</t>
  </si>
  <si>
    <t>-83.72122800</t>
  </si>
  <si>
    <t>866384</t>
  </si>
  <si>
    <t>WINDALEIR LN</t>
  </si>
  <si>
    <t>520 Pigeon Valley Lane</t>
  </si>
  <si>
    <t>35.47655300</t>
  </si>
  <si>
    <t>-82.86735000</t>
  </si>
  <si>
    <t>871309</t>
  </si>
  <si>
    <t>6500 North 70Th Street</t>
  </si>
  <si>
    <t>68507</t>
  </si>
  <si>
    <t>40.87649500</t>
  </si>
  <si>
    <t>-96.62240500</t>
  </si>
  <si>
    <t>871319</t>
  </si>
  <si>
    <t>68510</t>
  </si>
  <si>
    <t>40.80712222</t>
  </si>
  <si>
    <t>-96.66011389</t>
  </si>
  <si>
    <t>871340</t>
  </si>
  <si>
    <t>9500 South 148Th Street</t>
  </si>
  <si>
    <t>68317</t>
  </si>
  <si>
    <t>40.71870600</t>
  </si>
  <si>
    <t>-96.51677800</t>
  </si>
  <si>
    <t>871349</t>
  </si>
  <si>
    <t>5221 South 48Th Street</t>
  </si>
  <si>
    <t>68516</t>
  </si>
  <si>
    <t>40.76130600</t>
  </si>
  <si>
    <t>-96.65475000</t>
  </si>
  <si>
    <t>871356</t>
  </si>
  <si>
    <t>6755 Northwest 126Th Street</t>
  </si>
  <si>
    <t>68402</t>
  </si>
  <si>
    <t>40.87930600</t>
  </si>
  <si>
    <t>-96.89195800</t>
  </si>
  <si>
    <t>871358</t>
  </si>
  <si>
    <t>795 North 176Th Street</t>
  </si>
  <si>
    <t>68527</t>
  </si>
  <si>
    <t>40.81996800</t>
  </si>
  <si>
    <t>-96.48311900</t>
  </si>
  <si>
    <t>871398</t>
  </si>
  <si>
    <t>10355 South 40Th Street</t>
  </si>
  <si>
    <t>ROCA</t>
  </si>
  <si>
    <t>68430</t>
  </si>
  <si>
    <t>40.70840000</t>
  </si>
  <si>
    <t>-96.66531667</t>
  </si>
  <si>
    <t>878309</t>
  </si>
  <si>
    <t>73738</t>
  </si>
  <si>
    <t>36.40190800</t>
  </si>
  <si>
    <t>-97.56800800</t>
  </si>
  <si>
    <t>878310</t>
  </si>
  <si>
    <t>4002 West Willow</t>
  </si>
  <si>
    <t>73703</t>
  </si>
  <si>
    <t>36.42024402</t>
  </si>
  <si>
    <t>-97.92716400</t>
  </si>
  <si>
    <t>880302</t>
  </si>
  <si>
    <t>65233</t>
  </si>
  <si>
    <t>38.93830596</t>
  </si>
  <si>
    <t>-92.74202784</t>
  </si>
  <si>
    <t>880303</t>
  </si>
  <si>
    <t>38.94044400</t>
  </si>
  <si>
    <t>-92.60767000</t>
  </si>
  <si>
    <t>880304</t>
  </si>
  <si>
    <t>10923 Oo Highway</t>
  </si>
  <si>
    <t>38.93323000</t>
  </si>
  <si>
    <t>-92.85045000</t>
  </si>
  <si>
    <t>880305</t>
  </si>
  <si>
    <t>65322</t>
  </si>
  <si>
    <t>38.93763897</t>
  </si>
  <si>
    <t>-92.97947196</t>
  </si>
  <si>
    <t>880307</t>
  </si>
  <si>
    <t>65301</t>
  </si>
  <si>
    <t>38.69100000</t>
  </si>
  <si>
    <t>-93.09808300</t>
  </si>
  <si>
    <t>880308</t>
  </si>
  <si>
    <t>65348</t>
  </si>
  <si>
    <t>38.68475000</t>
  </si>
  <si>
    <t>-92.97688900</t>
  </si>
  <si>
    <t>880310</t>
  </si>
  <si>
    <t>23688  Hwy Mm</t>
  </si>
  <si>
    <t>38.73477500</t>
  </si>
  <si>
    <t>-93.30726700</t>
  </si>
  <si>
    <t>880311</t>
  </si>
  <si>
    <t>65337</t>
  </si>
  <si>
    <t>38.76035600</t>
  </si>
  <si>
    <t>-93.42383000</t>
  </si>
  <si>
    <t>880312</t>
  </si>
  <si>
    <t>25302 Highway Cc</t>
  </si>
  <si>
    <t>65333</t>
  </si>
  <si>
    <t>38.92527999</t>
  </si>
  <si>
    <t>-93.21249996</t>
  </si>
  <si>
    <t>880313</t>
  </si>
  <si>
    <t>38.77499997</t>
  </si>
  <si>
    <t>-93.22713900</t>
  </si>
  <si>
    <t>880314</t>
  </si>
  <si>
    <t>65237</t>
  </si>
  <si>
    <t>38.71836000</t>
  </si>
  <si>
    <t>-92.83284000</t>
  </si>
  <si>
    <t>880315</t>
  </si>
  <si>
    <t>29823 Highway Mm</t>
  </si>
  <si>
    <t>65355</t>
  </si>
  <si>
    <t>38.25592222</t>
  </si>
  <si>
    <t>-93.28489200</t>
  </si>
  <si>
    <t>880316</t>
  </si>
  <si>
    <t>38.58041700</t>
  </si>
  <si>
    <t>-93.25878300</t>
  </si>
  <si>
    <t>880317</t>
  </si>
  <si>
    <t>151144 Chat Avenue</t>
  </si>
  <si>
    <t>65325</t>
  </si>
  <si>
    <t>38.45878000</t>
  </si>
  <si>
    <t>-93.21951700</t>
  </si>
  <si>
    <t>880318</t>
  </si>
  <si>
    <t>65338</t>
  </si>
  <si>
    <t>38.40566697</t>
  </si>
  <si>
    <t>-93.35533284</t>
  </si>
  <si>
    <t>880319</t>
  </si>
  <si>
    <t>38.29853333</t>
  </si>
  <si>
    <t>-93.33936700</t>
  </si>
  <si>
    <t>880320</t>
  </si>
  <si>
    <t>38.25325833</t>
  </si>
  <si>
    <t>-93.36922800</t>
  </si>
  <si>
    <t>880321</t>
  </si>
  <si>
    <t>38.22717798</t>
  </si>
  <si>
    <t>-93.35322504</t>
  </si>
  <si>
    <t>880323</t>
  </si>
  <si>
    <t>307 West Hall Street</t>
  </si>
  <si>
    <t>65276</t>
  </si>
  <si>
    <t>38.87419000</t>
  </si>
  <si>
    <t>-92.91814000</t>
  </si>
  <si>
    <t>882301</t>
  </si>
  <si>
    <t>1 Mile North-Northwest Of Src On 8Th Street</t>
  </si>
  <si>
    <t>65734</t>
  </si>
  <si>
    <t>36.82783600</t>
  </si>
  <si>
    <t>-93.90820300</t>
  </si>
  <si>
    <t>882302</t>
  </si>
  <si>
    <t>12358B Lawrence 1150</t>
  </si>
  <si>
    <t>65712</t>
  </si>
  <si>
    <t>37.09460000</t>
  </si>
  <si>
    <t>-93.78469400</t>
  </si>
  <si>
    <t>882305</t>
  </si>
  <si>
    <t>6675B Highway O</t>
  </si>
  <si>
    <t>Ashgrove</t>
  </si>
  <si>
    <t>65604</t>
  </si>
  <si>
    <t>37.18370000</t>
  </si>
  <si>
    <t>-93.64015300</t>
  </si>
  <si>
    <t>882306</t>
  </si>
  <si>
    <t>1460B Lawrence 2127</t>
  </si>
  <si>
    <t>37.07780004</t>
  </si>
  <si>
    <t>-94.02997000</t>
  </si>
  <si>
    <t>882307</t>
  </si>
  <si>
    <t>674 Pleasant Ridge Road</t>
  </si>
  <si>
    <t>Anderson</t>
  </si>
  <si>
    <t>64831</t>
  </si>
  <si>
    <t>36.61500000</t>
  </si>
  <si>
    <t>-94.40416700</t>
  </si>
  <si>
    <t>882308</t>
  </si>
  <si>
    <t>668A Farm Road 2020</t>
  </si>
  <si>
    <t>65708</t>
  </si>
  <si>
    <t>36.90273330</t>
  </si>
  <si>
    <t>-93.94238000</t>
  </si>
  <si>
    <t>882311</t>
  </si>
  <si>
    <t>18745 Farm Road  1107</t>
  </si>
  <si>
    <t>65625</t>
  </si>
  <si>
    <t>36.65947000</t>
  </si>
  <si>
    <t>-93.88055600</t>
  </si>
  <si>
    <t>882316</t>
  </si>
  <si>
    <t>9006 West Farm Road 146</t>
  </si>
  <si>
    <t>64748</t>
  </si>
  <si>
    <t>37.40722200</t>
  </si>
  <si>
    <t>-94.09944500</t>
  </si>
  <si>
    <t>882318</t>
  </si>
  <si>
    <t>Larussell</t>
  </si>
  <si>
    <t>37.19181000</t>
  </si>
  <si>
    <t>-94.02008000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</si>
</sst>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;;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222222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22222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rgb="FF222222"/>
      <name val="Calibri"/>
      <family val="2"/>
      <scheme val="minor"/>
    </font>
    <font>
      <sz val="24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sz val="18"/>
      <color rgb="FF222222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sz val="18"/>
      <color rgb="FFFFFF00"/>
      <name val="Calibri"/>
      <family val="2"/>
      <scheme val="minor"/>
    </font>
    <font>
      <sz val="28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horizontal="left"/>
    </xf>
    <xf numFmtId="0" fontId="0" fillId="3" borderId="4" xfId="0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/>
    <xf numFmtId="0" fontId="7" fillId="0" borderId="0" xfId="0" applyFont="1"/>
    <xf numFmtId="0" fontId="0" fillId="0" borderId="63" xfId="0" applyBorder="1" applyAlignment="1">
      <alignment horizontal="left" vertical="center" wrapText="1"/>
    </xf>
    <xf numFmtId="0" fontId="27" fillId="13" borderId="63" xfId="0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5" fillId="13" borderId="0" xfId="0" applyFont="1" applyFill="1" applyAlignment="1">
      <alignment horizontal="center" vertical="center"/>
    </xf>
    <xf numFmtId="0" fontId="25" fillId="13" borderId="0" xfId="0" applyFont="1" applyFill="1" applyAlignment="1">
      <alignment horizontal="center" wrapText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Protection="1">
      <protection locked="0" hidden="1"/>
    </xf>
    <xf numFmtId="0" fontId="0" fillId="7" borderId="0" xfId="0" applyFill="1" applyAlignment="1" applyProtection="1">
      <alignment vertical="center"/>
      <protection locked="0" hidden="1"/>
    </xf>
    <xf numFmtId="0" fontId="22" fillId="0" borderId="0" xfId="0" applyFont="1" applyProtection="1">
      <protection locked="0" hidden="1"/>
    </xf>
    <xf numFmtId="0" fontId="0" fillId="7" borderId="0" xfId="0" applyFill="1" applyProtection="1">
      <protection locked="0" hidden="1"/>
    </xf>
    <xf numFmtId="0" fontId="7" fillId="7" borderId="0" xfId="0" applyFont="1" applyFill="1" applyAlignment="1" applyProtection="1">
      <alignment vertical="center"/>
      <protection locked="0" hidden="1"/>
    </xf>
    <xf numFmtId="0" fontId="20" fillId="7" borderId="15" xfId="0" applyFont="1" applyFill="1" applyBorder="1" applyProtection="1">
      <protection locked="0" hidden="1"/>
    </xf>
    <xf numFmtId="0" fontId="7" fillId="7" borderId="0" xfId="0" applyFont="1" applyFill="1" applyProtection="1">
      <protection locked="0" hidden="1"/>
    </xf>
    <xf numFmtId="0" fontId="20" fillId="7" borderId="0" xfId="0" applyFont="1" applyFill="1" applyAlignment="1" applyProtection="1">
      <alignment horizontal="right"/>
      <protection locked="0" hidden="1"/>
    </xf>
    <xf numFmtId="0" fontId="7" fillId="0" borderId="0" xfId="0" applyFont="1" applyProtection="1">
      <protection locked="0" hidden="1"/>
    </xf>
    <xf numFmtId="0" fontId="26" fillId="0" borderId="0" xfId="0" applyFont="1" applyAlignment="1" applyProtection="1">
      <alignment wrapText="1"/>
      <protection locked="0" hidden="1"/>
    </xf>
    <xf numFmtId="0" fontId="21" fillId="0" borderId="0" xfId="0" applyFont="1" applyProtection="1">
      <protection locked="0" hidden="1"/>
    </xf>
    <xf numFmtId="0" fontId="21" fillId="0" borderId="36" xfId="0" applyFont="1" applyBorder="1" applyProtection="1">
      <protection locked="0" hidden="1"/>
    </xf>
    <xf numFmtId="0" fontId="39" fillId="0" borderId="0" xfId="0" applyFont="1" applyAlignment="1" applyProtection="1">
      <alignment vertical="center"/>
      <protection locked="0" hidden="1"/>
    </xf>
    <xf numFmtId="0" fontId="21" fillId="7" borderId="0" xfId="0" applyFont="1" applyFill="1" applyProtection="1">
      <protection locked="0" hidden="1"/>
    </xf>
    <xf numFmtId="0" fontId="20" fillId="0" borderId="15" xfId="0" applyFont="1" applyBorder="1" applyProtection="1">
      <protection locked="0" hidden="1"/>
    </xf>
    <xf numFmtId="0" fontId="20" fillId="0" borderId="0" xfId="0" applyFont="1" applyProtection="1">
      <protection locked="0" hidden="1"/>
    </xf>
    <xf numFmtId="0" fontId="20" fillId="0" borderId="0" xfId="0" applyFont="1" applyAlignment="1" applyProtection="1">
      <alignment horizontal="right"/>
      <protection locked="0" hidden="1"/>
    </xf>
    <xf numFmtId="0" fontId="20" fillId="7" borderId="16" xfId="0" applyFont="1" applyFill="1" applyBorder="1" applyProtection="1">
      <protection locked="0" hidden="1"/>
    </xf>
    <xf numFmtId="0" fontId="7" fillId="7" borderId="37" xfId="0" applyFont="1" applyFill="1" applyBorder="1" applyProtection="1">
      <protection locked="0" hidden="1"/>
    </xf>
    <xf numFmtId="0" fontId="7" fillId="7" borderId="37" xfId="0" applyFont="1" applyFill="1" applyBorder="1" applyAlignment="1" applyProtection="1">
      <alignment horizontal="left" vertical="center"/>
      <protection locked="0" hidden="1"/>
    </xf>
    <xf numFmtId="0" fontId="7" fillId="7" borderId="28" xfId="0" applyFont="1" applyFill="1" applyBorder="1" applyProtection="1">
      <protection locked="0" hidden="1"/>
    </xf>
    <xf numFmtId="0" fontId="21" fillId="7" borderId="37" xfId="0" applyFont="1" applyFill="1" applyBorder="1" applyProtection="1">
      <protection locked="0" hidden="1"/>
    </xf>
    <xf numFmtId="0" fontId="7" fillId="0" borderId="37" xfId="0" applyFont="1" applyBorder="1" applyProtection="1">
      <protection locked="0" hidden="1"/>
    </xf>
    <xf numFmtId="0" fontId="7" fillId="0" borderId="28" xfId="0" applyFont="1" applyBorder="1" applyProtection="1">
      <protection locked="0" hidden="1"/>
    </xf>
    <xf numFmtId="0" fontId="21" fillId="2" borderId="18" xfId="0" applyFont="1" applyFill="1" applyBorder="1" applyAlignment="1" applyProtection="1">
      <alignment horizontal="center" vertical="center" wrapText="1"/>
      <protection locked="0" hidden="1"/>
    </xf>
    <xf numFmtId="0" fontId="20" fillId="2" borderId="18" xfId="0" applyFont="1" applyFill="1" applyBorder="1" applyAlignment="1" applyProtection="1">
      <alignment horizontal="center" vertical="center" wrapText="1"/>
      <protection locked="0" hidden="1"/>
    </xf>
    <xf numFmtId="0" fontId="20" fillId="2" borderId="22" xfId="0" applyFont="1" applyFill="1" applyBorder="1" applyAlignment="1" applyProtection="1">
      <alignment horizontal="center" vertical="center" wrapText="1"/>
      <protection locked="0" hidden="1"/>
    </xf>
    <xf numFmtId="0" fontId="20" fillId="0" borderId="0" xfId="0" applyFont="1" applyAlignment="1" applyProtection="1">
      <alignment horizontal="center" vertical="center" wrapText="1"/>
      <protection locked="0" hidden="1"/>
    </xf>
    <xf numFmtId="0" fontId="6" fillId="6" borderId="50" xfId="0" applyFont="1" applyFill="1" applyBorder="1" applyAlignment="1" applyProtection="1">
      <alignment horizontal="center" vertical="center"/>
      <protection locked="0" hidden="1"/>
    </xf>
    <xf numFmtId="0" fontId="6" fillId="6" borderId="51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7" fillId="4" borderId="44" xfId="0" applyFont="1" applyFill="1" applyBorder="1" applyAlignment="1" applyProtection="1">
      <alignment horizontal="center" vertical="center" textRotation="255"/>
      <protection locked="0" hidden="1"/>
    </xf>
    <xf numFmtId="0" fontId="8" fillId="5" borderId="4" xfId="0" applyFont="1" applyFill="1" applyBorder="1" applyAlignment="1" applyProtection="1">
      <alignment horizontal="center" vertical="center" wrapText="1"/>
      <protection locked="0" hidden="1"/>
    </xf>
    <xf numFmtId="0" fontId="7" fillId="5" borderId="4" xfId="0" applyFont="1" applyFill="1" applyBorder="1" applyAlignment="1" applyProtection="1">
      <alignment horizontal="center" vertical="top" wrapText="1" shrinkToFit="1"/>
      <protection locked="0" hidden="1"/>
    </xf>
    <xf numFmtId="0" fontId="8" fillId="5" borderId="5" xfId="0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7" fillId="4" borderId="40" xfId="0" applyFont="1" applyFill="1" applyBorder="1" applyAlignment="1" applyProtection="1">
      <alignment horizontal="center" vertical="center" textRotation="255"/>
      <protection locked="0" hidden="1"/>
    </xf>
    <xf numFmtId="0" fontId="8" fillId="5" borderId="2" xfId="0" applyFont="1" applyFill="1" applyBorder="1" applyAlignment="1" applyProtection="1">
      <alignment horizontal="center" vertical="center" wrapText="1"/>
      <protection locked="0" hidden="1"/>
    </xf>
    <xf numFmtId="0" fontId="7" fillId="5" borderId="2" xfId="0" applyFont="1" applyFill="1" applyBorder="1" applyAlignment="1" applyProtection="1">
      <alignment horizontal="center" vertical="center" wrapText="1"/>
      <protection locked="0" hidden="1"/>
    </xf>
    <xf numFmtId="0" fontId="8" fillId="5" borderId="7" xfId="0" applyFont="1" applyFill="1" applyBorder="1" applyAlignment="1" applyProtection="1">
      <alignment horizontal="center" vertical="center" wrapText="1"/>
      <protection locked="0" hidden="1"/>
    </xf>
    <xf numFmtId="0" fontId="7" fillId="4" borderId="62" xfId="0" applyFont="1" applyFill="1" applyBorder="1" applyAlignment="1" applyProtection="1">
      <alignment horizontal="center" vertical="center" textRotation="255"/>
      <protection locked="0" hidden="1"/>
    </xf>
    <xf numFmtId="0" fontId="8" fillId="5" borderId="60" xfId="0" applyFont="1" applyFill="1" applyBorder="1" applyAlignment="1" applyProtection="1">
      <alignment horizontal="center" vertical="center" wrapText="1"/>
      <protection locked="0" hidden="1"/>
    </xf>
    <xf numFmtId="0" fontId="7" fillId="5" borderId="60" xfId="0" applyFont="1" applyFill="1" applyBorder="1" applyAlignment="1" applyProtection="1">
      <alignment horizontal="center" vertical="center" wrapText="1"/>
      <protection locked="0" hidden="1"/>
    </xf>
    <xf numFmtId="0" fontId="8" fillId="5" borderId="61" xfId="0" applyFont="1" applyFill="1" applyBorder="1" applyAlignment="1" applyProtection="1">
      <alignment horizontal="center" vertical="center" wrapText="1"/>
      <protection locked="0" hidden="1"/>
    </xf>
    <xf numFmtId="0" fontId="8" fillId="0" borderId="4" xfId="0" applyFont="1" applyBorder="1" applyAlignment="1" applyProtection="1">
      <alignment horizontal="center" vertical="center" wrapText="1"/>
      <protection locked="0" hidden="1"/>
    </xf>
    <xf numFmtId="0" fontId="7" fillId="0" borderId="4" xfId="0" applyFont="1" applyBorder="1" applyAlignment="1" applyProtection="1">
      <alignment horizontal="center" vertical="center" wrapText="1"/>
      <protection locked="0" hidden="1"/>
    </xf>
    <xf numFmtId="0" fontId="8" fillId="0" borderId="5" xfId="0" applyFont="1" applyBorder="1" applyAlignment="1" applyProtection="1">
      <alignment horizontal="center" vertical="center" wrapText="1"/>
      <protection locked="0" hidden="1"/>
    </xf>
    <xf numFmtId="0" fontId="8" fillId="0" borderId="2" xfId="0" applyFont="1" applyBorder="1" applyAlignment="1" applyProtection="1">
      <alignment horizontal="center" vertical="center" wrapText="1"/>
      <protection locked="0" hidden="1"/>
    </xf>
    <xf numFmtId="0" fontId="7" fillId="0" borderId="2" xfId="0" applyFont="1" applyBorder="1" applyAlignment="1" applyProtection="1">
      <alignment horizontal="center" vertical="center" wrapText="1"/>
      <protection locked="0" hidden="1"/>
    </xf>
    <xf numFmtId="0" fontId="8" fillId="0" borderId="7" xfId="0" applyFont="1" applyBorder="1" applyAlignment="1" applyProtection="1">
      <alignment horizontal="center" vertical="center" wrapText="1"/>
      <protection locked="0" hidden="1"/>
    </xf>
    <xf numFmtId="0" fontId="7" fillId="4" borderId="43" xfId="0" applyFont="1" applyFill="1" applyBorder="1" applyAlignment="1" applyProtection="1">
      <alignment horizontal="center" vertical="center" textRotation="255"/>
      <protection locked="0" hidden="1"/>
    </xf>
    <xf numFmtId="0" fontId="8" fillId="0" borderId="9" xfId="0" applyFont="1" applyBorder="1" applyAlignment="1" applyProtection="1">
      <alignment horizontal="center" vertical="center" wrapText="1"/>
      <protection locked="0" hidden="1"/>
    </xf>
    <xf numFmtId="0" fontId="7" fillId="0" borderId="9" xfId="0" applyFont="1" applyBorder="1" applyAlignment="1" applyProtection="1">
      <alignment horizontal="center" vertical="center" wrapText="1"/>
      <protection locked="0" hidden="1"/>
    </xf>
    <xf numFmtId="0" fontId="8" fillId="0" borderId="10" xfId="0" applyFont="1" applyBorder="1" applyAlignment="1" applyProtection="1">
      <alignment horizontal="center" vertical="center" wrapText="1"/>
      <protection locked="0" hidden="1"/>
    </xf>
    <xf numFmtId="0" fontId="7" fillId="4" borderId="45" xfId="0" applyFont="1" applyFill="1" applyBorder="1" applyAlignment="1" applyProtection="1">
      <alignment horizontal="center" vertical="center" textRotation="255"/>
      <protection locked="0" hidden="1"/>
    </xf>
    <xf numFmtId="0" fontId="8" fillId="5" borderId="66" xfId="0" applyFont="1" applyFill="1" applyBorder="1" applyAlignment="1" applyProtection="1">
      <alignment horizontal="center" vertical="center" wrapText="1"/>
      <protection locked="0" hidden="1"/>
    </xf>
    <xf numFmtId="0" fontId="7" fillId="5" borderId="66" xfId="0" applyFont="1" applyFill="1" applyBorder="1" applyAlignment="1" applyProtection="1">
      <alignment horizontal="center" vertical="center" wrapText="1"/>
      <protection locked="0" hidden="1"/>
    </xf>
    <xf numFmtId="0" fontId="8" fillId="5" borderId="68" xfId="0" applyFont="1" applyFill="1" applyBorder="1" applyAlignment="1" applyProtection="1">
      <alignment horizontal="center" vertical="center" wrapText="1"/>
      <protection locked="0" hidden="1"/>
    </xf>
    <xf numFmtId="0" fontId="10" fillId="0" borderId="4" xfId="0" applyFont="1" applyBorder="1" applyAlignment="1" applyProtection="1">
      <alignment horizontal="center" vertical="center" wrapText="1"/>
      <protection locked="0" hidden="1"/>
    </xf>
    <xf numFmtId="0" fontId="19" fillId="0" borderId="4" xfId="0" applyFont="1" applyBorder="1" applyAlignment="1" applyProtection="1">
      <alignment horizontal="center" vertical="center" wrapText="1"/>
      <protection locked="0" hidden="1"/>
    </xf>
    <xf numFmtId="0" fontId="10" fillId="0" borderId="5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center" vertical="center" wrapText="1"/>
      <protection locked="0" hidden="1"/>
    </xf>
    <xf numFmtId="0" fontId="10" fillId="0" borderId="2" xfId="0" applyFont="1" applyBorder="1" applyAlignment="1" applyProtection="1">
      <alignment horizontal="center" vertical="center" wrapText="1"/>
      <protection locked="0" hidden="1"/>
    </xf>
    <xf numFmtId="0" fontId="19" fillId="0" borderId="2" xfId="0" applyFont="1" applyBorder="1" applyAlignment="1" applyProtection="1">
      <alignment horizontal="center" vertical="center" wrapText="1"/>
      <protection locked="0" hidden="1"/>
    </xf>
    <xf numFmtId="0" fontId="10" fillId="0" borderId="7" xfId="0" applyFont="1" applyBorder="1" applyAlignment="1" applyProtection="1">
      <alignment horizontal="center" vertical="center" wrapText="1"/>
      <protection locked="0" hidden="1"/>
    </xf>
    <xf numFmtId="0" fontId="10" fillId="0" borderId="60" xfId="0" applyFont="1" applyBorder="1" applyAlignment="1" applyProtection="1">
      <alignment horizontal="center" vertical="center" wrapText="1"/>
      <protection locked="0" hidden="1"/>
    </xf>
    <xf numFmtId="0" fontId="19" fillId="0" borderId="60" xfId="0" applyFont="1" applyBorder="1" applyAlignment="1" applyProtection="1">
      <alignment horizontal="center" vertical="center" wrapText="1"/>
      <protection locked="0" hidden="1"/>
    </xf>
    <xf numFmtId="0" fontId="10" fillId="0" borderId="61" xfId="0" applyFont="1" applyBorder="1" applyAlignment="1" applyProtection="1">
      <alignment horizontal="center" vertical="center" wrapText="1"/>
      <protection locked="0" hidden="1"/>
    </xf>
    <xf numFmtId="0" fontId="10" fillId="0" borderId="9" xfId="0" applyFont="1" applyBorder="1" applyAlignment="1" applyProtection="1">
      <alignment horizontal="center" vertical="center" wrapText="1"/>
      <protection locked="0" hidden="1"/>
    </xf>
    <xf numFmtId="0" fontId="19" fillId="0" borderId="9" xfId="0" applyFont="1" applyBorder="1" applyAlignment="1" applyProtection="1">
      <alignment horizontal="center" vertical="center" wrapText="1"/>
      <protection locked="0" hidden="1"/>
    </xf>
    <xf numFmtId="0" fontId="10" fillId="0" borderId="10" xfId="0" applyFont="1" applyBorder="1" applyAlignment="1" applyProtection="1">
      <alignment horizontal="center" vertical="center" wrapText="1"/>
      <protection locked="0" hidden="1"/>
    </xf>
    <xf numFmtId="0" fontId="12" fillId="0" borderId="15" xfId="0" applyFont="1" applyBorder="1" applyAlignment="1" applyProtection="1">
      <alignment horizontal="center" vertical="center" textRotation="255"/>
      <protection locked="0" hidden="1"/>
    </xf>
    <xf numFmtId="0" fontId="7" fillId="0" borderId="0" xfId="0" applyFont="1" applyAlignment="1" applyProtection="1">
      <alignment horizontal="center" vertical="center" textRotation="255"/>
      <protection locked="0" hidden="1"/>
    </xf>
    <xf numFmtId="0" fontId="10" fillId="0" borderId="13" xfId="0" applyFont="1" applyBorder="1" applyAlignment="1" applyProtection="1">
      <alignment horizontal="center" vertical="center" wrapText="1"/>
      <protection locked="0" hidden="1"/>
    </xf>
    <xf numFmtId="0" fontId="10" fillId="0" borderId="36" xfId="0" applyFont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 vertical="center" textRotation="255"/>
      <protection locked="0" hidden="1"/>
    </xf>
    <xf numFmtId="0" fontId="12" fillId="0" borderId="0" xfId="0" applyFont="1" applyAlignment="1" applyProtection="1">
      <alignment horizontal="left" vertical="center" wrapText="1"/>
      <protection locked="0" hidden="1"/>
    </xf>
    <xf numFmtId="0" fontId="23" fillId="0" borderId="0" xfId="0" applyFont="1" applyAlignment="1" applyProtection="1">
      <alignment horizontal="center" vertical="center" wrapText="1"/>
      <protection locked="0" hidden="1"/>
    </xf>
    <xf numFmtId="0" fontId="23" fillId="0" borderId="0" xfId="0" applyFont="1" applyAlignment="1" applyProtection="1">
      <alignment horizontal="left" vertical="top" wrapText="1"/>
      <protection locked="0" hidden="1"/>
    </xf>
    <xf numFmtId="0" fontId="8" fillId="0" borderId="34" xfId="0" applyFont="1" applyBorder="1" applyAlignment="1" applyProtection="1">
      <alignment vertical="top"/>
      <protection locked="0" hidden="1"/>
    </xf>
    <xf numFmtId="0" fontId="0" fillId="0" borderId="34" xfId="0" applyBorder="1" applyProtection="1">
      <protection locked="0" hidden="1"/>
    </xf>
    <xf numFmtId="0" fontId="7" fillId="0" borderId="34" xfId="0" applyFont="1" applyBorder="1" applyProtection="1">
      <protection locked="0" hidden="1"/>
    </xf>
    <xf numFmtId="0" fontId="0" fillId="0" borderId="27" xfId="0" applyBorder="1" applyProtection="1">
      <protection locked="0" hidden="1"/>
    </xf>
    <xf numFmtId="0" fontId="8" fillId="0" borderId="0" xfId="0" applyFont="1" applyProtection="1">
      <protection locked="0" hidden="1"/>
    </xf>
    <xf numFmtId="0" fontId="0" fillId="0" borderId="36" xfId="0" applyBorder="1" applyProtection="1">
      <protection locked="0" hidden="1"/>
    </xf>
    <xf numFmtId="0" fontId="8" fillId="0" borderId="37" xfId="0" applyFont="1" applyBorder="1" applyProtection="1">
      <protection locked="0" hidden="1"/>
    </xf>
    <xf numFmtId="0" fontId="0" fillId="0" borderId="28" xfId="0" applyBorder="1" applyProtection="1">
      <protection locked="0" hidden="1"/>
    </xf>
    <xf numFmtId="0" fontId="8" fillId="0" borderId="15" xfId="0" applyFont="1" applyBorder="1" applyAlignment="1" applyProtection="1">
      <alignment horizontal="left"/>
      <protection locked="0" hidden="1"/>
    </xf>
    <xf numFmtId="0" fontId="8" fillId="0" borderId="0" xfId="0" applyFont="1" applyAlignment="1" applyProtection="1">
      <alignment horizontal="left"/>
      <protection locked="0"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left" wrapText="1"/>
      <protection locked="0" hidden="1"/>
    </xf>
    <xf numFmtId="0" fontId="8" fillId="0" borderId="0" xfId="0" applyFont="1" applyAlignment="1" applyProtection="1">
      <alignment horizontal="center"/>
      <protection locked="0" hidden="1"/>
    </xf>
    <xf numFmtId="0" fontId="22" fillId="0" borderId="0" xfId="0" applyFont="1" applyAlignment="1" applyProtection="1">
      <alignment vertical="center"/>
      <protection locked="0" hidden="1"/>
    </xf>
    <xf numFmtId="0" fontId="21" fillId="2" borderId="48" xfId="0" applyFont="1" applyFill="1" applyBorder="1" applyAlignment="1" applyProtection="1">
      <alignment horizontal="center" vertical="center" wrapText="1"/>
      <protection locked="0" hidden="1"/>
    </xf>
    <xf numFmtId="0" fontId="20" fillId="2" borderId="48" xfId="0" applyFont="1" applyFill="1" applyBorder="1" applyAlignment="1" applyProtection="1">
      <alignment horizontal="center" vertical="center" wrapText="1"/>
      <protection locked="0" hidden="1"/>
    </xf>
    <xf numFmtId="0" fontId="20" fillId="2" borderId="58" xfId="0" applyFont="1" applyFill="1" applyBorder="1" applyAlignment="1" applyProtection="1">
      <alignment horizontal="center" vertical="center" wrapText="1"/>
      <protection locked="0" hidden="1"/>
    </xf>
    <xf numFmtId="0" fontId="6" fillId="6" borderId="2" xfId="0" applyFont="1" applyFill="1" applyBorder="1" applyAlignment="1" applyProtection="1">
      <alignment horizontal="center" vertical="center"/>
      <protection locked="0" hidden="1"/>
    </xf>
    <xf numFmtId="0" fontId="6" fillId="6" borderId="7" xfId="0" applyFont="1" applyFill="1" applyBorder="1" applyAlignment="1" applyProtection="1">
      <alignment horizontal="center" vertical="center"/>
      <protection locked="0" hidden="1"/>
    </xf>
    <xf numFmtId="0" fontId="7" fillId="4" borderId="31" xfId="0" applyFont="1" applyFill="1" applyBorder="1" applyAlignment="1" applyProtection="1">
      <alignment horizontal="center" vertical="center" textRotation="255"/>
      <protection locked="0" hidden="1"/>
    </xf>
    <xf numFmtId="0" fontId="7" fillId="0" borderId="2" xfId="0" applyFont="1" applyBorder="1" applyAlignment="1" applyProtection="1">
      <alignment horizontal="center" vertical="top" wrapText="1" shrinkToFit="1"/>
      <protection locked="0" hidden="1"/>
    </xf>
    <xf numFmtId="0" fontId="7" fillId="4" borderId="39" xfId="0" applyFont="1" applyFill="1" applyBorder="1" applyAlignment="1" applyProtection="1">
      <alignment horizontal="center" vertical="center" textRotation="255"/>
      <protection locked="0" hidden="1"/>
    </xf>
    <xf numFmtId="0" fontId="8" fillId="0" borderId="2" xfId="0" quotePrefix="1" applyFont="1" applyBorder="1" applyAlignment="1" applyProtection="1">
      <alignment horizontal="center" vertical="center" wrapText="1"/>
      <protection locked="0" hidden="1"/>
    </xf>
    <xf numFmtId="0" fontId="7" fillId="4" borderId="57" xfId="0" applyFont="1" applyFill="1" applyBorder="1" applyAlignment="1" applyProtection="1">
      <alignment horizontal="center" vertical="center" textRotation="255"/>
      <protection locked="0" hidden="1"/>
    </xf>
    <xf numFmtId="0" fontId="2" fillId="0" borderId="15" xfId="0" applyFont="1" applyBorder="1" applyAlignment="1" applyProtection="1">
      <alignment horizontal="center" vertical="center" textRotation="255"/>
      <protection locked="0" hidden="1"/>
    </xf>
    <xf numFmtId="0" fontId="0" fillId="0" borderId="0" xfId="0" applyAlignment="1" applyProtection="1">
      <alignment horizontal="center" vertical="center" textRotation="255"/>
      <protection locked="0" hidden="1"/>
    </xf>
    <xf numFmtId="0" fontId="8" fillId="0" borderId="0" xfId="0" applyFont="1" applyAlignment="1" applyProtection="1">
      <alignment vertical="center" wrapText="1"/>
      <protection locked="0" hidden="1"/>
    </xf>
    <xf numFmtId="0" fontId="0" fillId="0" borderId="0" xfId="0" applyAlignment="1" applyProtection="1">
      <alignment vertical="center" wrapText="1"/>
      <protection locked="0" hidden="1"/>
    </xf>
    <xf numFmtId="0" fontId="6" fillId="0" borderId="0" xfId="0" applyFont="1" applyAlignment="1" applyProtection="1">
      <alignment horizontal="center" vertical="center" wrapText="1"/>
      <protection locked="0" hidden="1"/>
    </xf>
    <xf numFmtId="0" fontId="22" fillId="0" borderId="34" xfId="0" applyFont="1" applyBorder="1" applyAlignment="1" applyProtection="1">
      <alignment vertical="center"/>
      <protection locked="0" hidden="1"/>
    </xf>
    <xf numFmtId="0" fontId="1" fillId="0" borderId="0" xfId="0" applyFont="1" applyAlignment="1" applyProtection="1">
      <alignment horizontal="center" vertical="center" wrapText="1"/>
      <protection locked="0" hidden="1"/>
    </xf>
    <xf numFmtId="0" fontId="6" fillId="6" borderId="54" xfId="0" applyFont="1" applyFill="1" applyBorder="1" applyAlignment="1" applyProtection="1">
      <alignment horizontal="center" vertical="center"/>
      <protection locked="0" hidden="1"/>
    </xf>
    <xf numFmtId="0" fontId="8" fillId="0" borderId="39" xfId="0" applyFont="1" applyBorder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wrapText="1"/>
      <protection locked="0" hidden="1"/>
    </xf>
    <xf numFmtId="0" fontId="7" fillId="0" borderId="0" xfId="0" applyFont="1" applyAlignment="1" applyProtection="1">
      <alignment horizontal="left" wrapText="1"/>
      <protection locked="0" hidden="1"/>
    </xf>
    <xf numFmtId="0" fontId="8" fillId="0" borderId="57" xfId="0" applyFont="1" applyBorder="1" applyAlignment="1" applyProtection="1">
      <alignment horizontal="center" vertical="center" wrapText="1"/>
      <protection locked="0" hidden="1"/>
    </xf>
    <xf numFmtId="0" fontId="8" fillId="0" borderId="16" xfId="0" applyFont="1" applyBorder="1" applyAlignment="1" applyProtection="1">
      <alignment horizontal="center" vertical="center" wrapText="1"/>
      <protection locked="0" hidden="1"/>
    </xf>
    <xf numFmtId="0" fontId="8" fillId="0" borderId="37" xfId="0" applyFont="1" applyBorder="1" applyAlignment="1" applyProtection="1">
      <alignment horizontal="center" vertical="center" wrapText="1"/>
      <protection locked="0" hidden="1"/>
    </xf>
    <xf numFmtId="0" fontId="6" fillId="0" borderId="37" xfId="0" applyFont="1" applyBorder="1" applyAlignment="1" applyProtection="1">
      <alignment horizontal="center" vertical="center" wrapText="1"/>
      <protection locked="0" hidden="1"/>
    </xf>
    <xf numFmtId="0" fontId="8" fillId="0" borderId="28" xfId="0" applyFont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left" wrapText="1"/>
      <protection locked="0" hidden="1"/>
    </xf>
    <xf numFmtId="0" fontId="0" fillId="0" borderId="0" xfId="0" applyAlignment="1" applyProtection="1">
      <alignment horizontal="left"/>
      <protection locked="0" hidden="1"/>
    </xf>
    <xf numFmtId="0" fontId="0" fillId="0" borderId="37" xfId="0" applyBorder="1" applyProtection="1">
      <protection locked="0" hidden="1"/>
    </xf>
    <xf numFmtId="0" fontId="11" fillId="0" borderId="34" xfId="0" applyFont="1" applyBorder="1" applyAlignment="1" applyProtection="1">
      <alignment vertical="center"/>
      <protection locked="0" hidden="1"/>
    </xf>
    <xf numFmtId="0" fontId="13" fillId="0" borderId="0" xfId="0" applyFont="1" applyProtection="1">
      <protection locked="0" hidden="1"/>
    </xf>
    <xf numFmtId="0" fontId="13" fillId="8" borderId="14" xfId="0" applyFont="1" applyFill="1" applyBorder="1" applyAlignment="1" applyProtection="1">
      <alignment horizontal="center"/>
      <protection locked="0" hidden="1"/>
    </xf>
    <xf numFmtId="0" fontId="13" fillId="8" borderId="34" xfId="0" applyFont="1" applyFill="1" applyBorder="1" applyAlignment="1" applyProtection="1">
      <alignment horizontal="center"/>
      <protection locked="0" hidden="1"/>
    </xf>
    <xf numFmtId="0" fontId="0" fillId="8" borderId="34" xfId="0" applyFill="1" applyBorder="1" applyProtection="1">
      <protection locked="0" hidden="1"/>
    </xf>
    <xf numFmtId="0" fontId="27" fillId="8" borderId="4" xfId="0" applyFont="1" applyFill="1" applyBorder="1" applyAlignment="1" applyProtection="1">
      <alignment horizontal="center" vertical="center" wrapText="1"/>
      <protection locked="0" hidden="1"/>
    </xf>
    <xf numFmtId="0" fontId="27" fillId="2" borderId="4" xfId="0" applyFont="1" applyFill="1" applyBorder="1" applyAlignment="1" applyProtection="1">
      <alignment horizontal="center" vertical="center" wrapText="1"/>
      <protection locked="0" hidden="1"/>
    </xf>
    <xf numFmtId="0" fontId="8" fillId="0" borderId="2" xfId="0" applyFont="1" applyBorder="1" applyAlignment="1" applyProtection="1">
      <alignment horizontal="center" vertical="center"/>
      <protection locked="0" hidden="1"/>
    </xf>
    <xf numFmtId="0" fontId="28" fillId="0" borderId="15" xfId="0" applyFont="1" applyBorder="1" applyAlignment="1" applyProtection="1">
      <alignment horizontal="left" vertical="center" wrapText="1"/>
      <protection locked="0" hidden="1"/>
    </xf>
    <xf numFmtId="0" fontId="28" fillId="0" borderId="0" xfId="0" applyFont="1" applyAlignment="1" applyProtection="1">
      <alignment horizontal="left" vertical="center" wrapText="1"/>
      <protection locked="0" hidden="1"/>
    </xf>
    <xf numFmtId="0" fontId="18" fillId="0" borderId="0" xfId="0" applyFont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horizontal="center" vertical="center" wrapText="1"/>
      <protection locked="0" hidden="1"/>
    </xf>
    <xf numFmtId="0" fontId="17" fillId="0" borderId="0" xfId="0" applyFont="1" applyAlignment="1" applyProtection="1">
      <alignment horizontal="center" vertical="center" wrapText="1"/>
      <protection locked="0" hidden="1"/>
    </xf>
    <xf numFmtId="0" fontId="12" fillId="0" borderId="34" xfId="0" applyFont="1" applyBorder="1" applyAlignment="1" applyProtection="1">
      <alignment horizontal="left"/>
      <protection locked="0" hidden="1"/>
    </xf>
    <xf numFmtId="0" fontId="0" fillId="0" borderId="36" xfId="0" applyBorder="1" applyAlignment="1" applyProtection="1">
      <alignment vertical="center"/>
      <protection locked="0" hidden="1"/>
    </xf>
    <xf numFmtId="0" fontId="38" fillId="0" borderId="2" xfId="0" applyFont="1" applyBorder="1" applyAlignment="1" applyProtection="1">
      <alignment horizontal="center" vertical="center" wrapText="1"/>
      <protection locked="0" hidden="1"/>
    </xf>
    <xf numFmtId="0" fontId="6" fillId="2" borderId="0" xfId="0" applyFont="1" applyFill="1" applyAlignment="1" applyProtection="1">
      <alignment horizontal="center" vertical="center"/>
      <protection locked="0" hidden="1"/>
    </xf>
    <xf numFmtId="0" fontId="6" fillId="2" borderId="36" xfId="0" applyFont="1" applyFill="1" applyBorder="1" applyAlignment="1" applyProtection="1">
      <alignment horizontal="center" vertical="center"/>
      <protection locked="0" hidden="1"/>
    </xf>
    <xf numFmtId="0" fontId="6" fillId="2" borderId="1" xfId="0" applyFont="1" applyFill="1" applyBorder="1" applyAlignment="1" applyProtection="1">
      <alignment vertical="center"/>
      <protection locked="0" hidden="1"/>
    </xf>
    <xf numFmtId="0" fontId="6" fillId="2" borderId="46" xfId="0" applyFont="1" applyFill="1" applyBorder="1" applyAlignment="1" applyProtection="1">
      <alignment vertical="center"/>
      <protection locked="0" hidden="1"/>
    </xf>
    <xf numFmtId="0" fontId="12" fillId="0" borderId="14" xfId="0" applyFont="1" applyBorder="1" applyAlignment="1" applyProtection="1">
      <alignment horizontal="left"/>
      <protection locked="0" hidden="1"/>
    </xf>
    <xf numFmtId="0" fontId="28" fillId="0" borderId="15" xfId="0" applyFont="1" applyBorder="1" applyAlignment="1" applyProtection="1">
      <alignment vertical="center" wrapText="1"/>
      <protection locked="0" hidden="1"/>
    </xf>
    <xf numFmtId="0" fontId="28" fillId="0" borderId="0" xfId="0" applyFont="1" applyAlignment="1" applyProtection="1">
      <alignment vertical="center" wrapText="1"/>
      <protection locked="0" hidden="1"/>
    </xf>
    <xf numFmtId="0" fontId="14" fillId="0" borderId="0" xfId="0" applyFont="1" applyAlignment="1" applyProtection="1">
      <alignment horizontal="center" vertical="center" wrapText="1"/>
      <protection locked="0" hidden="1"/>
    </xf>
    <xf numFmtId="0" fontId="0" fillId="0" borderId="27" xfId="0" applyBorder="1" applyAlignment="1" applyProtection="1">
      <alignment vertical="center"/>
      <protection locked="0" hidden="1"/>
    </xf>
    <xf numFmtId="0" fontId="8" fillId="0" borderId="0" xfId="0" applyFont="1" applyAlignment="1" applyProtection="1">
      <alignment horizontal="left" vertical="center"/>
      <protection locked="0" hidden="1"/>
    </xf>
    <xf numFmtId="0" fontId="35" fillId="0" borderId="0" xfId="0" applyFont="1" applyAlignment="1" applyProtection="1">
      <alignment horizontal="left"/>
      <protection locked="0" hidden="1"/>
    </xf>
    <xf numFmtId="0" fontId="7" fillId="0" borderId="0" xfId="0" applyFont="1" applyAlignment="1" applyProtection="1">
      <alignment horizontal="left"/>
      <protection locked="0" hidden="1"/>
    </xf>
    <xf numFmtId="0" fontId="12" fillId="2" borderId="66" xfId="0" applyFont="1" applyFill="1" applyBorder="1" applyAlignment="1" applyProtection="1">
      <alignment horizontal="center" vertical="center" wrapText="1"/>
      <protection locked="0" hidden="1"/>
    </xf>
    <xf numFmtId="0" fontId="12" fillId="0" borderId="16" xfId="0" applyFont="1" applyBorder="1" applyAlignment="1" applyProtection="1">
      <alignment vertical="center"/>
      <protection locked="0" hidden="1"/>
    </xf>
    <xf numFmtId="0" fontId="12" fillId="0" borderId="37" xfId="0" applyFont="1" applyBorder="1" applyAlignment="1" applyProtection="1">
      <alignment vertical="center"/>
      <protection locked="0" hidden="1"/>
    </xf>
    <xf numFmtId="0" fontId="7" fillId="0" borderId="37" xfId="0" applyFont="1" applyBorder="1" applyAlignment="1" applyProtection="1">
      <alignment vertical="center" wrapText="1"/>
      <protection locked="0" hidden="1"/>
    </xf>
    <xf numFmtId="0" fontId="7" fillId="0" borderId="28" xfId="0" applyFont="1" applyBorder="1" applyAlignment="1" applyProtection="1">
      <alignment vertical="center" wrapText="1"/>
      <protection locked="0" hidden="1"/>
    </xf>
    <xf numFmtId="14" fontId="0" fillId="0" borderId="0" xfId="0" applyNumberFormat="1"/>
    <xf numFmtId="0" fontId="3" fillId="2" borderId="22" xfId="0" applyFont="1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6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15" borderId="6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45" fillId="0" borderId="0" xfId="0" applyFont="1" applyAlignment="1">
      <alignment horizontal="center" vertical="center" textRotation="255"/>
    </xf>
    <xf numFmtId="0" fontId="0" fillId="3" borderId="60" xfId="0" applyFill="1" applyBorder="1" applyAlignment="1">
      <alignment horizontal="center" vertical="center" wrapText="1"/>
    </xf>
    <xf numFmtId="0" fontId="0" fillId="15" borderId="60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 textRotation="255"/>
    </xf>
    <xf numFmtId="0" fontId="0" fillId="4" borderId="41" xfId="0" applyFill="1" applyBorder="1" applyAlignment="1">
      <alignment horizontal="center" vertical="center" textRotation="255"/>
    </xf>
    <xf numFmtId="0" fontId="0" fillId="4" borderId="69" xfId="0" applyFill="1" applyBorder="1" applyAlignment="1">
      <alignment horizontal="center" vertical="center" textRotation="255"/>
    </xf>
    <xf numFmtId="0" fontId="0" fillId="4" borderId="67" xfId="0" applyFill="1" applyBorder="1" applyAlignment="1">
      <alignment horizontal="center" vertical="center" textRotation="255"/>
    </xf>
    <xf numFmtId="0" fontId="0" fillId="4" borderId="65" xfId="0" applyFill="1" applyBorder="1" applyAlignment="1">
      <alignment horizontal="center" vertical="center" textRotation="255"/>
    </xf>
    <xf numFmtId="0" fontId="0" fillId="4" borderId="1" xfId="0" applyFill="1" applyBorder="1" applyAlignment="1">
      <alignment horizontal="center" vertical="center" textRotation="255"/>
    </xf>
    <xf numFmtId="0" fontId="0" fillId="4" borderId="35" xfId="0" applyFill="1" applyBorder="1" applyAlignment="1">
      <alignment horizontal="center" vertical="center" textRotation="255"/>
    </xf>
    <xf numFmtId="0" fontId="0" fillId="4" borderId="37" xfId="0" applyFill="1" applyBorder="1" applyAlignment="1">
      <alignment horizontal="center" vertical="center" textRotation="255"/>
    </xf>
    <xf numFmtId="0" fontId="0" fillId="6" borderId="28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textRotation="255" wrapText="1"/>
    </xf>
    <xf numFmtId="0" fontId="0" fillId="4" borderId="39" xfId="0" applyFill="1" applyBorder="1" applyAlignment="1">
      <alignment horizontal="center" vertical="center" textRotation="255" wrapText="1"/>
    </xf>
    <xf numFmtId="0" fontId="0" fillId="4" borderId="57" xfId="0" applyFill="1" applyBorder="1" applyAlignment="1">
      <alignment horizontal="center" vertical="center" textRotation="255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textRotation="255" wrapText="1"/>
    </xf>
    <xf numFmtId="0" fontId="48" fillId="2" borderId="27" xfId="0" applyFont="1" applyFill="1" applyBorder="1" applyAlignment="1">
      <alignment horizontal="center" vertical="center"/>
    </xf>
    <xf numFmtId="0" fontId="8" fillId="0" borderId="0" xfId="0" applyFont="1"/>
    <xf numFmtId="0" fontId="8" fillId="6" borderId="28" xfId="0" applyFont="1" applyFill="1" applyBorder="1" applyAlignment="1">
      <alignment horizontal="center" vertical="center"/>
    </xf>
    <xf numFmtId="0" fontId="8" fillId="15" borderId="5" xfId="0" applyFont="1" applyFill="1" applyBorder="1" applyAlignment="1">
      <alignment horizontal="center" vertical="center"/>
    </xf>
    <xf numFmtId="0" fontId="8" fillId="15" borderId="7" xfId="0" applyFont="1" applyFill="1" applyBorder="1" applyAlignment="1">
      <alignment horizontal="center" vertical="center"/>
    </xf>
    <xf numFmtId="0" fontId="8" fillId="15" borderId="10" xfId="0" applyFont="1" applyFill="1" applyBorder="1" applyAlignment="1">
      <alignment horizontal="center" vertical="center"/>
    </xf>
    <xf numFmtId="0" fontId="8" fillId="15" borderId="68" xfId="0" applyFont="1" applyFill="1" applyBorder="1" applyAlignment="1">
      <alignment horizontal="center" vertical="center"/>
    </xf>
    <xf numFmtId="0" fontId="8" fillId="15" borderId="6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37" xfId="0" applyFont="1" applyBorder="1" applyAlignment="1" applyProtection="1">
      <alignment horizontal="left" vertical="center" wrapText="1"/>
      <protection locked="0" hidden="1"/>
    </xf>
    <xf numFmtId="0" fontId="7" fillId="0" borderId="28" xfId="0" applyFont="1" applyBorder="1" applyAlignment="1" applyProtection="1">
      <alignment horizontal="left" vertical="center" wrapText="1"/>
      <protection locked="0" hidden="1"/>
    </xf>
    <xf numFmtId="0" fontId="12" fillId="0" borderId="16" xfId="0" applyFont="1" applyBorder="1" applyAlignment="1" applyProtection="1">
      <alignment horizontal="left" vertical="center"/>
      <protection locked="0" hidden="1"/>
    </xf>
    <xf numFmtId="0" fontId="12" fillId="0" borderId="37" xfId="0" applyFont="1" applyBorder="1" applyAlignment="1" applyProtection="1">
      <alignment horizontal="left" vertical="center"/>
      <protection locked="0" hidden="1"/>
    </xf>
    <xf numFmtId="0" fontId="22" fillId="11" borderId="14" xfId="0" applyFont="1" applyFill="1" applyBorder="1" applyAlignment="1" applyProtection="1">
      <alignment horizontal="left" vertical="center"/>
      <protection locked="0" hidden="1"/>
    </xf>
    <xf numFmtId="0" fontId="22" fillId="11" borderId="34" xfId="0" applyFont="1" applyFill="1" applyBorder="1" applyAlignment="1" applyProtection="1">
      <alignment horizontal="left" vertical="center"/>
      <protection locked="0" hidden="1"/>
    </xf>
    <xf numFmtId="0" fontId="22" fillId="11" borderId="27" xfId="0" applyFont="1" applyFill="1" applyBorder="1" applyAlignment="1" applyProtection="1">
      <alignment horizontal="left" vertical="center"/>
      <protection locked="0" hidden="1"/>
    </xf>
    <xf numFmtId="0" fontId="12" fillId="0" borderId="15" xfId="0" applyFont="1" applyBorder="1" applyAlignment="1" applyProtection="1">
      <alignment horizontal="left"/>
      <protection locked="0" hidden="1"/>
    </xf>
    <xf numFmtId="0" fontId="12" fillId="0" borderId="0" xfId="0" applyFont="1" applyAlignment="1" applyProtection="1">
      <alignment horizontal="left"/>
      <protection locked="0" hidden="1"/>
    </xf>
    <xf numFmtId="0" fontId="39" fillId="11" borderId="14" xfId="0" applyFont="1" applyFill="1" applyBorder="1" applyAlignment="1" applyProtection="1">
      <alignment horizontal="center" vertical="center"/>
      <protection locked="0" hidden="1"/>
    </xf>
    <xf numFmtId="0" fontId="39" fillId="11" borderId="34" xfId="0" applyFont="1" applyFill="1" applyBorder="1" applyAlignment="1" applyProtection="1">
      <alignment horizontal="center" vertical="center"/>
      <protection locked="0" hidden="1"/>
    </xf>
    <xf numFmtId="0" fontId="39" fillId="11" borderId="27" xfId="0" applyFont="1" applyFill="1" applyBorder="1" applyAlignment="1" applyProtection="1">
      <alignment horizontal="center" vertical="center"/>
      <protection locked="0" hidden="1"/>
    </xf>
    <xf numFmtId="0" fontId="39" fillId="11" borderId="16" xfId="0" applyFont="1" applyFill="1" applyBorder="1" applyAlignment="1" applyProtection="1">
      <alignment horizontal="center" vertical="center"/>
      <protection locked="0" hidden="1"/>
    </xf>
    <xf numFmtId="0" fontId="39" fillId="11" borderId="37" xfId="0" applyFont="1" applyFill="1" applyBorder="1" applyAlignment="1" applyProtection="1">
      <alignment horizontal="center" vertical="center"/>
      <protection locked="0" hidden="1"/>
    </xf>
    <xf numFmtId="0" fontId="39" fillId="11" borderId="28" xfId="0" applyFont="1" applyFill="1" applyBorder="1" applyAlignment="1" applyProtection="1">
      <alignment horizontal="center" vertical="center"/>
      <protection locked="0" hidden="1"/>
    </xf>
    <xf numFmtId="0" fontId="21" fillId="7" borderId="15" xfId="0" applyFont="1" applyFill="1" applyBorder="1" applyAlignment="1" applyProtection="1">
      <alignment horizontal="center"/>
      <protection locked="0" hidden="1"/>
    </xf>
    <xf numFmtId="0" fontId="21" fillId="7" borderId="0" xfId="0" applyFont="1" applyFill="1" applyAlignment="1" applyProtection="1">
      <alignment horizontal="center"/>
      <protection locked="0" hidden="1"/>
    </xf>
    <xf numFmtId="0" fontId="21" fillId="7" borderId="16" xfId="0" applyFont="1" applyFill="1" applyBorder="1" applyAlignment="1" applyProtection="1">
      <alignment horizontal="center"/>
      <protection locked="0" hidden="1"/>
    </xf>
    <xf numFmtId="0" fontId="21" fillId="7" borderId="37" xfId="0" applyFont="1" applyFill="1" applyBorder="1" applyAlignment="1" applyProtection="1">
      <alignment horizontal="center"/>
      <protection locked="0" hidden="1"/>
    </xf>
    <xf numFmtId="0" fontId="26" fillId="7" borderId="1" xfId="0" applyFont="1" applyFill="1" applyBorder="1" applyAlignment="1" applyProtection="1">
      <alignment horizontal="center" wrapText="1"/>
      <protection locked="0" hidden="1"/>
    </xf>
    <xf numFmtId="0" fontId="26" fillId="7" borderId="46" xfId="0" applyFont="1" applyFill="1" applyBorder="1" applyAlignment="1" applyProtection="1">
      <alignment horizontal="center" wrapText="1"/>
      <protection locked="0" hidden="1"/>
    </xf>
    <xf numFmtId="0" fontId="20" fillId="7" borderId="35" xfId="0" applyFont="1" applyFill="1" applyBorder="1" applyAlignment="1" applyProtection="1">
      <alignment horizontal="center" wrapText="1"/>
      <protection hidden="1"/>
    </xf>
    <xf numFmtId="0" fontId="20" fillId="7" borderId="42" xfId="0" applyFont="1" applyFill="1" applyBorder="1" applyAlignment="1" applyProtection="1">
      <alignment horizontal="center" wrapText="1"/>
      <protection hidden="1"/>
    </xf>
    <xf numFmtId="0" fontId="20" fillId="7" borderId="1" xfId="0" applyFont="1" applyFill="1" applyBorder="1" applyAlignment="1" applyProtection="1">
      <alignment horizontal="center" wrapText="1"/>
      <protection hidden="1"/>
    </xf>
    <xf numFmtId="0" fontId="20" fillId="7" borderId="46" xfId="0" applyFont="1" applyFill="1" applyBorder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left" wrapText="1"/>
      <protection locked="0" hidden="1"/>
    </xf>
    <xf numFmtId="0" fontId="8" fillId="0" borderId="34" xfId="0" applyFont="1" applyBorder="1" applyAlignment="1" applyProtection="1">
      <alignment horizontal="center"/>
      <protection locked="0" hidden="1"/>
    </xf>
    <xf numFmtId="0" fontId="7" fillId="0" borderId="15" xfId="0" applyFont="1" applyBorder="1" applyAlignment="1" applyProtection="1">
      <alignment horizontal="left" wrapText="1"/>
      <protection locked="0" hidden="1"/>
    </xf>
    <xf numFmtId="0" fontId="7" fillId="0" borderId="0" xfId="0" applyFont="1" applyAlignment="1" applyProtection="1">
      <alignment horizontal="left" wrapText="1"/>
      <protection locked="0" hidden="1"/>
    </xf>
    <xf numFmtId="0" fontId="36" fillId="6" borderId="15" xfId="0" applyFont="1" applyFill="1" applyBorder="1" applyAlignment="1" applyProtection="1">
      <alignment horizontal="left" vertical="top" wrapText="1"/>
      <protection locked="0" hidden="1"/>
    </xf>
    <xf numFmtId="0" fontId="36" fillId="6" borderId="0" xfId="0" applyFont="1" applyFill="1" applyAlignment="1" applyProtection="1">
      <alignment horizontal="left" vertical="top" wrapText="1"/>
      <protection locked="0" hidden="1"/>
    </xf>
    <xf numFmtId="0" fontId="36" fillId="6" borderId="36" xfId="0" applyFont="1" applyFill="1" applyBorder="1" applyAlignment="1" applyProtection="1">
      <alignment horizontal="left" vertical="top" wrapText="1"/>
      <protection locked="0" hidden="1"/>
    </xf>
    <xf numFmtId="0" fontId="6" fillId="6" borderId="2" xfId="0" applyFont="1" applyFill="1" applyBorder="1" applyAlignment="1" applyProtection="1">
      <alignment horizontal="center" vertical="center" wrapText="1"/>
      <protection locked="0" hidden="1"/>
    </xf>
    <xf numFmtId="0" fontId="8" fillId="0" borderId="6" xfId="0" applyFont="1" applyBorder="1" applyAlignment="1" applyProtection="1">
      <alignment horizontal="center" vertical="center" wrapText="1"/>
      <protection locked="0" hidden="1"/>
    </xf>
    <xf numFmtId="0" fontId="8" fillId="0" borderId="2" xfId="0" applyFont="1" applyBorder="1" applyAlignment="1" applyProtection="1">
      <alignment horizontal="center" vertical="center" wrapText="1"/>
      <protection locked="0" hidden="1"/>
    </xf>
    <xf numFmtId="0" fontId="8" fillId="0" borderId="8" xfId="0" applyFont="1" applyBorder="1" applyAlignment="1" applyProtection="1">
      <alignment horizontal="center" vertical="center" wrapText="1"/>
      <protection locked="0" hidden="1"/>
    </xf>
    <xf numFmtId="0" fontId="8" fillId="0" borderId="9" xfId="0" applyFont="1" applyBorder="1" applyAlignment="1" applyProtection="1">
      <alignment horizontal="center" vertical="center" wrapText="1"/>
      <protection locked="0" hidden="1"/>
    </xf>
    <xf numFmtId="0" fontId="8" fillId="5" borderId="23" xfId="0" applyFont="1" applyFill="1" applyBorder="1" applyAlignment="1" applyProtection="1">
      <alignment horizontal="center" vertical="center" wrapText="1"/>
      <protection locked="0" hidden="1"/>
    </xf>
    <xf numFmtId="0" fontId="8" fillId="5" borderId="66" xfId="0" applyFont="1" applyFill="1" applyBorder="1" applyAlignment="1" applyProtection="1">
      <alignment horizontal="center" vertical="center" wrapText="1"/>
      <protection locked="0" hidden="1"/>
    </xf>
    <xf numFmtId="0" fontId="27" fillId="0" borderId="15" xfId="0" applyFont="1" applyBorder="1" applyAlignment="1" applyProtection="1">
      <alignment horizontal="left"/>
      <protection locked="0" hidden="1"/>
    </xf>
    <xf numFmtId="0" fontId="27" fillId="0" borderId="0" xfId="0" applyFont="1" applyAlignment="1" applyProtection="1">
      <alignment horizontal="left"/>
      <protection locked="0" hidden="1"/>
    </xf>
    <xf numFmtId="0" fontId="27" fillId="0" borderId="16" xfId="0" applyFont="1" applyBorder="1" applyAlignment="1" applyProtection="1">
      <alignment horizontal="left"/>
      <protection locked="0" hidden="1"/>
    </xf>
    <xf numFmtId="0" fontId="27" fillId="0" borderId="37" xfId="0" applyFont="1" applyBorder="1" applyAlignment="1" applyProtection="1">
      <alignment horizontal="left"/>
      <protection locked="0" hidden="1"/>
    </xf>
    <xf numFmtId="0" fontId="0" fillId="9" borderId="14" xfId="0" applyFill="1" applyBorder="1" applyAlignment="1" applyProtection="1">
      <alignment horizontal="center" vertical="center"/>
      <protection locked="0" hidden="1"/>
    </xf>
    <xf numFmtId="0" fontId="0" fillId="9" borderId="27" xfId="0" applyFill="1" applyBorder="1" applyAlignment="1" applyProtection="1">
      <alignment horizontal="center" vertical="center"/>
      <protection locked="0" hidden="1"/>
    </xf>
    <xf numFmtId="0" fontId="0" fillId="9" borderId="15" xfId="0" applyFill="1" applyBorder="1" applyAlignment="1" applyProtection="1">
      <alignment horizontal="center" vertical="center"/>
      <protection locked="0" hidden="1"/>
    </xf>
    <xf numFmtId="0" fontId="0" fillId="9" borderId="0" xfId="0" applyFill="1" applyAlignment="1" applyProtection="1">
      <alignment horizontal="center" vertical="center"/>
      <protection locked="0" hidden="1"/>
    </xf>
    <xf numFmtId="0" fontId="23" fillId="11" borderId="15" xfId="0" applyFont="1" applyFill="1" applyBorder="1" applyAlignment="1" applyProtection="1">
      <alignment horizontal="left" vertical="center"/>
      <protection locked="0" hidden="1"/>
    </xf>
    <xf numFmtId="0" fontId="23" fillId="11" borderId="0" xfId="0" applyFont="1" applyFill="1" applyAlignment="1" applyProtection="1">
      <alignment horizontal="left" vertical="center"/>
      <protection locked="0" hidden="1"/>
    </xf>
    <xf numFmtId="0" fontId="23" fillId="11" borderId="36" xfId="0" applyFont="1" applyFill="1" applyBorder="1" applyAlignment="1" applyProtection="1">
      <alignment horizontal="left" vertical="center"/>
      <protection locked="0" hidden="1"/>
    </xf>
    <xf numFmtId="0" fontId="23" fillId="2" borderId="14" xfId="0" applyFont="1" applyFill="1" applyBorder="1" applyAlignment="1" applyProtection="1">
      <alignment horizontal="left" wrapText="1"/>
      <protection locked="0" hidden="1"/>
    </xf>
    <xf numFmtId="0" fontId="23" fillId="2" borderId="34" xfId="0" applyFont="1" applyFill="1" applyBorder="1" applyAlignment="1" applyProtection="1">
      <alignment horizontal="left" wrapText="1"/>
      <protection locked="0" hidden="1"/>
    </xf>
    <xf numFmtId="0" fontId="7" fillId="4" borderId="6" xfId="0" applyFont="1" applyFill="1" applyBorder="1" applyAlignment="1" applyProtection="1">
      <alignment horizontal="center" vertical="center"/>
      <protection locked="0" hidden="1"/>
    </xf>
    <xf numFmtId="0" fontId="7" fillId="4" borderId="2" xfId="0" applyFont="1" applyFill="1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center" wrapText="1"/>
      <protection locked="0" hidden="1"/>
    </xf>
    <xf numFmtId="0" fontId="8" fillId="0" borderId="2" xfId="0" applyFont="1" applyBorder="1" applyAlignment="1" applyProtection="1">
      <alignment horizontal="center" vertical="center"/>
      <protection locked="0" hidden="1"/>
    </xf>
    <xf numFmtId="0" fontId="8" fillId="0" borderId="39" xfId="0" applyFont="1" applyBorder="1" applyAlignment="1" applyProtection="1">
      <alignment horizontal="center" vertical="center"/>
      <protection locked="0" hidden="1"/>
    </xf>
    <xf numFmtId="0" fontId="7" fillId="4" borderId="8" xfId="0" applyFont="1" applyFill="1" applyBorder="1" applyAlignment="1" applyProtection="1">
      <alignment horizontal="center" vertical="center"/>
      <protection locked="0" hidden="1"/>
    </xf>
    <xf numFmtId="0" fontId="7" fillId="4" borderId="9" xfId="0" applyFont="1" applyFill="1" applyBorder="1" applyAlignment="1" applyProtection="1">
      <alignment horizontal="center" vertical="center"/>
      <protection locked="0" hidden="1"/>
    </xf>
    <xf numFmtId="0" fontId="0" fillId="0" borderId="9" xfId="0" applyBorder="1" applyAlignment="1" applyProtection="1">
      <alignment horizontal="center" vertical="center" wrapText="1"/>
      <protection locked="0" hidden="1"/>
    </xf>
    <xf numFmtId="0" fontId="21" fillId="2" borderId="29" xfId="0" applyFont="1" applyFill="1" applyBorder="1" applyAlignment="1" applyProtection="1">
      <alignment horizontal="center" vertical="center" wrapText="1"/>
      <protection locked="0" hidden="1"/>
    </xf>
    <xf numFmtId="0" fontId="21" fillId="2" borderId="20" xfId="0" applyFont="1" applyFill="1" applyBorder="1" applyAlignment="1" applyProtection="1">
      <alignment horizontal="center" vertical="center" wrapText="1"/>
      <protection locked="0" hidden="1"/>
    </xf>
    <xf numFmtId="0" fontId="21" fillId="2" borderId="21" xfId="0" applyFont="1" applyFill="1" applyBorder="1" applyAlignment="1" applyProtection="1">
      <alignment horizontal="center" vertical="center" wrapText="1"/>
      <protection locked="0" hidden="1"/>
    </xf>
    <xf numFmtId="0" fontId="10" fillId="0" borderId="15" xfId="0" applyFont="1" applyBorder="1" applyAlignment="1" applyProtection="1">
      <alignment horizontal="left" vertical="top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 hidden="1"/>
    </xf>
    <xf numFmtId="0" fontId="10" fillId="0" borderId="36" xfId="0" applyFont="1" applyBorder="1" applyAlignment="1" applyProtection="1">
      <alignment horizontal="left" vertical="top" wrapText="1"/>
      <protection locked="0" hidden="1"/>
    </xf>
    <xf numFmtId="0" fontId="8" fillId="0" borderId="15" xfId="0" applyFont="1" applyBorder="1" applyAlignment="1" applyProtection="1">
      <alignment horizontal="left" vertical="top" wrapText="1"/>
      <protection locked="0" hidden="1"/>
    </xf>
    <xf numFmtId="0" fontId="8" fillId="0" borderId="0" xfId="0" applyFont="1" applyAlignment="1" applyProtection="1">
      <alignment horizontal="left" vertical="top" wrapText="1"/>
      <protection locked="0" hidden="1"/>
    </xf>
    <xf numFmtId="0" fontId="8" fillId="0" borderId="36" xfId="0" applyFont="1" applyBorder="1" applyAlignment="1" applyProtection="1">
      <alignment horizontal="left" vertical="top" wrapText="1"/>
      <protection locked="0" hidden="1"/>
    </xf>
    <xf numFmtId="0" fontId="31" fillId="6" borderId="15" xfId="0" applyFont="1" applyFill="1" applyBorder="1" applyAlignment="1" applyProtection="1">
      <alignment horizontal="left" vertical="top" wrapText="1"/>
      <protection locked="0" hidden="1"/>
    </xf>
    <xf numFmtId="0" fontId="31" fillId="6" borderId="0" xfId="0" applyFont="1" applyFill="1" applyAlignment="1" applyProtection="1">
      <alignment horizontal="left" vertical="top" wrapText="1"/>
      <protection locked="0" hidden="1"/>
    </xf>
    <xf numFmtId="0" fontId="31" fillId="6" borderId="36" xfId="0" applyFont="1" applyFill="1" applyBorder="1" applyAlignment="1" applyProtection="1">
      <alignment horizontal="left" vertical="top" wrapText="1"/>
      <protection locked="0" hidden="1"/>
    </xf>
    <xf numFmtId="0" fontId="1" fillId="12" borderId="0" xfId="0" applyFont="1" applyFill="1" applyAlignment="1" applyProtection="1">
      <alignment horizontal="center" vertical="center" wrapText="1"/>
      <protection locked="0" hidden="1"/>
    </xf>
    <xf numFmtId="0" fontId="21" fillId="2" borderId="30" xfId="0" applyFont="1" applyFill="1" applyBorder="1" applyAlignment="1" applyProtection="1">
      <alignment horizontal="center" vertical="center" wrapText="1"/>
      <protection locked="0" hidden="1"/>
    </xf>
    <xf numFmtId="0" fontId="6" fillId="6" borderId="31" xfId="0" applyFont="1" applyFill="1" applyBorder="1" applyAlignment="1" applyProtection="1">
      <alignment horizontal="center" vertical="center"/>
      <protection locked="0" hidden="1"/>
    </xf>
    <xf numFmtId="0" fontId="6" fillId="6" borderId="55" xfId="0" applyFont="1" applyFill="1" applyBorder="1" applyAlignment="1" applyProtection="1">
      <alignment horizontal="center" vertical="center"/>
      <protection locked="0" hidden="1"/>
    </xf>
    <xf numFmtId="0" fontId="8" fillId="0" borderId="7" xfId="0" applyFont="1" applyBorder="1" applyAlignment="1" applyProtection="1">
      <alignment horizontal="center" vertical="center"/>
      <protection locked="0" hidden="1"/>
    </xf>
    <xf numFmtId="0" fontId="8" fillId="0" borderId="9" xfId="0" applyFont="1" applyBorder="1" applyAlignment="1" applyProtection="1">
      <alignment horizontal="center" vertical="center"/>
      <protection locked="0" hidden="1"/>
    </xf>
    <xf numFmtId="0" fontId="8" fillId="0" borderId="10" xfId="0" applyFont="1" applyBorder="1" applyAlignment="1" applyProtection="1">
      <alignment horizontal="center" vertical="center"/>
      <protection locked="0" hidden="1"/>
    </xf>
    <xf numFmtId="0" fontId="8" fillId="0" borderId="16" xfId="0" applyFont="1" applyBorder="1" applyAlignment="1" applyProtection="1">
      <alignment horizontal="left" vertical="top" wrapText="1"/>
      <protection locked="0" hidden="1"/>
    </xf>
    <xf numFmtId="0" fontId="8" fillId="0" borderId="37" xfId="0" applyFont="1" applyBorder="1" applyAlignment="1" applyProtection="1">
      <alignment horizontal="left" vertical="top" wrapText="1"/>
      <protection locked="0" hidden="1"/>
    </xf>
    <xf numFmtId="0" fontId="8" fillId="0" borderId="28" xfId="0" applyFont="1" applyBorder="1" applyAlignment="1" applyProtection="1">
      <alignment horizontal="left" vertical="top" wrapText="1"/>
      <protection locked="0" hidden="1"/>
    </xf>
    <xf numFmtId="0" fontId="33" fillId="0" borderId="3" xfId="0" applyFont="1" applyBorder="1" applyAlignment="1" applyProtection="1">
      <alignment horizontal="center" vertical="center"/>
      <protection locked="0" hidden="1"/>
    </xf>
    <xf numFmtId="0" fontId="33" fillId="0" borderId="4" xfId="0" applyFont="1" applyBorder="1" applyAlignment="1" applyProtection="1">
      <alignment horizontal="center" vertical="center"/>
      <protection locked="0" hidden="1"/>
    </xf>
    <xf numFmtId="0" fontId="43" fillId="0" borderId="4" xfId="0" applyFont="1" applyBorder="1" applyAlignment="1" applyProtection="1">
      <alignment horizontal="center" vertical="center"/>
      <protection locked="0" hidden="1"/>
    </xf>
    <xf numFmtId="0" fontId="43" fillId="0" borderId="5" xfId="0" applyFont="1" applyBorder="1" applyAlignment="1" applyProtection="1">
      <alignment horizontal="center" vertical="center"/>
      <protection locked="0" hidden="1"/>
    </xf>
    <xf numFmtId="0" fontId="33" fillId="0" borderId="8" xfId="0" applyFont="1" applyBorder="1" applyAlignment="1" applyProtection="1">
      <alignment horizontal="center" vertical="center"/>
      <protection locked="0" hidden="1"/>
    </xf>
    <xf numFmtId="0" fontId="33" fillId="0" borderId="9" xfId="0" applyFont="1" applyBorder="1" applyAlignment="1" applyProtection="1">
      <alignment horizontal="center" vertical="center"/>
      <protection locked="0" hidden="1"/>
    </xf>
    <xf numFmtId="0" fontId="42" fillId="0" borderId="9" xfId="0" applyFont="1" applyBorder="1" applyAlignment="1" applyProtection="1">
      <alignment horizontal="left"/>
      <protection locked="0" hidden="1"/>
    </xf>
    <xf numFmtId="0" fontId="42" fillId="0" borderId="10" xfId="0" applyFont="1" applyBorder="1" applyAlignment="1" applyProtection="1">
      <alignment horizontal="left"/>
      <protection locked="0" hidden="1"/>
    </xf>
    <xf numFmtId="0" fontId="33" fillId="0" borderId="0" xfId="0" applyFont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left"/>
      <protection locked="0" hidden="1"/>
    </xf>
    <xf numFmtId="0" fontId="16" fillId="0" borderId="36" xfId="0" applyFont="1" applyBorder="1" applyAlignment="1" applyProtection="1">
      <alignment horizontal="left"/>
      <protection locked="0" hidden="1"/>
    </xf>
    <xf numFmtId="0" fontId="33" fillId="0" borderId="6" xfId="0" applyFont="1" applyBorder="1" applyAlignment="1" applyProtection="1">
      <alignment horizontal="center" vertical="center"/>
      <protection locked="0" hidden="1"/>
    </xf>
    <xf numFmtId="0" fontId="33" fillId="0" borderId="2" xfId="0" applyFont="1" applyBorder="1" applyAlignment="1" applyProtection="1">
      <alignment horizontal="center" vertical="center"/>
      <protection locked="0" hidden="1"/>
    </xf>
    <xf numFmtId="0" fontId="28" fillId="0" borderId="3" xfId="0" applyFont="1" applyBorder="1" applyAlignment="1" applyProtection="1">
      <alignment horizontal="center" vertical="center" wrapText="1"/>
      <protection locked="0" hidden="1"/>
    </xf>
    <xf numFmtId="0" fontId="28" fillId="0" borderId="4" xfId="0" applyFont="1" applyBorder="1" applyAlignment="1" applyProtection="1">
      <alignment horizontal="center" vertical="center" wrapText="1"/>
      <protection locked="0" hidden="1"/>
    </xf>
    <xf numFmtId="0" fontId="41" fillId="0" borderId="4" xfId="0" applyFont="1" applyBorder="1" applyAlignment="1" applyProtection="1">
      <alignment horizontal="center"/>
      <protection locked="0" hidden="1"/>
    </xf>
    <xf numFmtId="0" fontId="41" fillId="0" borderId="5" xfId="0" applyFont="1" applyBorder="1" applyAlignment="1" applyProtection="1">
      <alignment horizontal="center"/>
      <protection locked="0" hidden="1"/>
    </xf>
    <xf numFmtId="0" fontId="41" fillId="0" borderId="2" xfId="0" applyFont="1" applyBorder="1" applyAlignment="1" applyProtection="1">
      <alignment horizontal="center"/>
      <protection locked="0" hidden="1"/>
    </xf>
    <xf numFmtId="0" fontId="41" fillId="0" borderId="7" xfId="0" applyFont="1" applyBorder="1" applyAlignment="1" applyProtection="1">
      <alignment horizontal="center"/>
      <protection locked="0" hidden="1"/>
    </xf>
    <xf numFmtId="0" fontId="8" fillId="0" borderId="9" xfId="0" applyFont="1" applyBorder="1" applyAlignment="1" applyProtection="1">
      <alignment horizontal="center"/>
      <protection locked="0" hidden="1"/>
    </xf>
    <xf numFmtId="0" fontId="8" fillId="0" borderId="10" xfId="0" applyFont="1" applyBorder="1" applyAlignment="1" applyProtection="1">
      <alignment horizontal="center"/>
      <protection locked="0" hidden="1"/>
    </xf>
    <xf numFmtId="0" fontId="27" fillId="2" borderId="49" xfId="0" applyFont="1" applyFill="1" applyBorder="1" applyAlignment="1" applyProtection="1">
      <alignment horizontal="center" vertical="center" wrapText="1"/>
      <protection locked="0" hidden="1"/>
    </xf>
    <xf numFmtId="0" fontId="27" fillId="2" borderId="34" xfId="0" applyFont="1" applyFill="1" applyBorder="1" applyAlignment="1" applyProtection="1">
      <alignment horizontal="center" vertical="center" wrapText="1"/>
      <protection locked="0" hidden="1"/>
    </xf>
    <xf numFmtId="0" fontId="27" fillId="2" borderId="27" xfId="0" applyFont="1" applyFill="1" applyBorder="1" applyAlignment="1" applyProtection="1">
      <alignment horizontal="center" vertical="center" wrapText="1"/>
      <protection locked="0" hidden="1"/>
    </xf>
    <xf numFmtId="0" fontId="8" fillId="0" borderId="7" xfId="0" applyFont="1" applyBorder="1" applyAlignment="1" applyProtection="1">
      <alignment horizontal="center" vertical="center" wrapText="1"/>
      <protection locked="0" hidden="1"/>
    </xf>
    <xf numFmtId="0" fontId="22" fillId="11" borderId="14" xfId="0" applyFont="1" applyFill="1" applyBorder="1" applyAlignment="1" applyProtection="1">
      <alignment horizontal="center" vertical="top" wrapText="1"/>
      <protection locked="0" hidden="1"/>
    </xf>
    <xf numFmtId="0" fontId="22" fillId="11" borderId="34" xfId="0" applyFont="1" applyFill="1" applyBorder="1" applyAlignment="1" applyProtection="1">
      <alignment horizontal="center" vertical="top" wrapText="1"/>
      <protection locked="0" hidden="1"/>
    </xf>
    <xf numFmtId="0" fontId="22" fillId="11" borderId="27" xfId="0" applyFont="1" applyFill="1" applyBorder="1" applyAlignment="1" applyProtection="1">
      <alignment horizontal="center" vertical="top" wrapText="1"/>
      <protection locked="0" hidden="1"/>
    </xf>
    <xf numFmtId="0" fontId="7" fillId="2" borderId="6" xfId="0" applyFont="1" applyFill="1" applyBorder="1" applyAlignment="1" applyProtection="1">
      <alignment vertical="center"/>
      <protection locked="0" hidden="1"/>
    </xf>
    <xf numFmtId="0" fontId="7" fillId="2" borderId="2" xfId="0" applyFont="1" applyFill="1" applyBorder="1" applyAlignment="1" applyProtection="1">
      <alignment vertical="center"/>
      <protection locked="0" hidden="1"/>
    </xf>
    <xf numFmtId="0" fontId="38" fillId="0" borderId="4" xfId="0" applyFont="1" applyBorder="1" applyAlignment="1" applyProtection="1">
      <alignment horizontal="center" vertical="center" wrapText="1"/>
      <protection locked="0" hidden="1"/>
    </xf>
    <xf numFmtId="0" fontId="38" fillId="0" borderId="31" xfId="0" applyFont="1" applyBorder="1" applyAlignment="1" applyProtection="1">
      <alignment horizontal="center" vertical="center" wrapText="1"/>
      <protection locked="0" hidden="1"/>
    </xf>
    <xf numFmtId="0" fontId="38" fillId="0" borderId="2" xfId="0" applyFont="1" applyBorder="1" applyAlignment="1" applyProtection="1">
      <alignment horizontal="center" vertical="center" wrapText="1"/>
      <protection locked="0" hidden="1"/>
    </xf>
    <xf numFmtId="0" fontId="28" fillId="0" borderId="8" xfId="0" applyFont="1" applyBorder="1" applyAlignment="1" applyProtection="1">
      <alignment vertical="center" wrapText="1"/>
      <protection locked="0" hidden="1"/>
    </xf>
    <xf numFmtId="0" fontId="28" fillId="0" borderId="9" xfId="0" applyFont="1" applyBorder="1" applyAlignment="1" applyProtection="1">
      <alignment vertical="center" wrapText="1"/>
      <protection locked="0" hidden="1"/>
    </xf>
    <xf numFmtId="0" fontId="7" fillId="0" borderId="39" xfId="0" applyFont="1" applyBorder="1" applyAlignment="1" applyProtection="1">
      <alignment horizontal="center" vertical="center" wrapText="1"/>
      <protection locked="0" hidden="1"/>
    </xf>
    <xf numFmtId="0" fontId="7" fillId="0" borderId="41" xfId="0" applyFont="1" applyBorder="1" applyAlignment="1" applyProtection="1">
      <alignment horizontal="center" vertical="center" wrapText="1"/>
      <protection locked="0" hidden="1"/>
    </xf>
    <xf numFmtId="0" fontId="6" fillId="6" borderId="33" xfId="0" applyFont="1" applyFill="1" applyBorder="1" applyAlignment="1" applyProtection="1">
      <alignment horizontal="center" vertical="center"/>
      <protection locked="0" hidden="1"/>
    </xf>
    <xf numFmtId="0" fontId="20" fillId="2" borderId="19" xfId="0" applyFont="1" applyFill="1" applyBorder="1" applyAlignment="1" applyProtection="1">
      <alignment horizontal="center" vertical="center" wrapText="1"/>
      <protection locked="0" hidden="1"/>
    </xf>
    <xf numFmtId="0" fontId="20" fillId="2" borderId="21" xfId="0" applyFont="1" applyFill="1" applyBorder="1" applyAlignment="1" applyProtection="1">
      <alignment horizontal="center" vertical="center" wrapText="1"/>
      <protection locked="0" hidden="1"/>
    </xf>
    <xf numFmtId="0" fontId="8" fillId="0" borderId="57" xfId="0" applyFont="1" applyBorder="1" applyAlignment="1" applyProtection="1">
      <alignment horizontal="center" vertical="center" wrapText="1"/>
      <protection locked="0" hidden="1"/>
    </xf>
    <xf numFmtId="0" fontId="8" fillId="0" borderId="69" xfId="0" applyFont="1" applyBorder="1" applyAlignment="1" applyProtection="1">
      <alignment horizontal="center" vertical="center" wrapText="1"/>
      <protection locked="0" hidden="1"/>
    </xf>
    <xf numFmtId="0" fontId="21" fillId="2" borderId="19" xfId="0" applyFont="1" applyFill="1" applyBorder="1" applyAlignment="1" applyProtection="1">
      <alignment horizontal="center" vertical="center"/>
      <protection locked="0" hidden="1"/>
    </xf>
    <xf numFmtId="0" fontId="21" fillId="2" borderId="20" xfId="0" applyFont="1" applyFill="1" applyBorder="1" applyAlignment="1" applyProtection="1">
      <alignment horizontal="center" vertical="center"/>
      <protection locked="0" hidden="1"/>
    </xf>
    <xf numFmtId="0" fontId="21" fillId="2" borderId="30" xfId="0" applyFont="1" applyFill="1" applyBorder="1" applyAlignment="1" applyProtection="1">
      <alignment horizontal="center" vertical="center"/>
      <protection locked="0" hidden="1"/>
    </xf>
    <xf numFmtId="0" fontId="6" fillId="6" borderId="32" xfId="0" applyFont="1" applyFill="1" applyBorder="1" applyAlignment="1" applyProtection="1">
      <alignment horizontal="center" vertical="center"/>
      <protection locked="0" hidden="1"/>
    </xf>
    <xf numFmtId="0" fontId="19" fillId="0" borderId="39" xfId="0" applyFont="1" applyBorder="1" applyAlignment="1" applyProtection="1">
      <alignment horizontal="center" vertical="center" wrapText="1"/>
      <protection locked="0" hidden="1"/>
    </xf>
    <xf numFmtId="0" fontId="19" fillId="0" borderId="41" xfId="0" applyFont="1" applyBorder="1" applyAlignment="1" applyProtection="1">
      <alignment horizontal="center" vertical="center" wrapText="1"/>
      <protection locked="0" hidden="1"/>
    </xf>
    <xf numFmtId="0" fontId="19" fillId="0" borderId="57" xfId="0" applyFont="1" applyBorder="1" applyAlignment="1" applyProtection="1">
      <alignment horizontal="center" vertical="center" wrapText="1"/>
      <protection locked="0" hidden="1"/>
    </xf>
    <xf numFmtId="0" fontId="19" fillId="0" borderId="69" xfId="0" applyFont="1" applyBorder="1" applyAlignment="1" applyProtection="1">
      <alignment horizontal="center" vertical="center" wrapText="1"/>
      <protection locked="0" hidden="1"/>
    </xf>
    <xf numFmtId="0" fontId="8" fillId="0" borderId="32" xfId="0" applyFont="1" applyBorder="1" applyAlignment="1" applyProtection="1">
      <alignment horizontal="center"/>
      <protection locked="0" hidden="1"/>
    </xf>
    <xf numFmtId="0" fontId="8" fillId="0" borderId="55" xfId="0" applyFont="1" applyBorder="1" applyAlignment="1" applyProtection="1">
      <alignment horizontal="center"/>
      <protection locked="0" hidden="1"/>
    </xf>
    <xf numFmtId="0" fontId="8" fillId="0" borderId="35" xfId="0" applyFont="1" applyBorder="1" applyAlignment="1" applyProtection="1">
      <alignment horizontal="center"/>
      <protection locked="0" hidden="1"/>
    </xf>
    <xf numFmtId="0" fontId="8" fillId="0" borderId="42" xfId="0" applyFont="1" applyBorder="1" applyAlignment="1" applyProtection="1">
      <alignment horizontal="center"/>
      <protection locked="0" hidden="1"/>
    </xf>
    <xf numFmtId="0" fontId="8" fillId="0" borderId="57" xfId="0" applyFont="1" applyBorder="1" applyAlignment="1" applyProtection="1">
      <alignment horizontal="center" vertical="center"/>
      <protection locked="0" hidden="1"/>
    </xf>
    <xf numFmtId="0" fontId="23" fillId="11" borderId="14" xfId="0" applyFont="1" applyFill="1" applyBorder="1" applyAlignment="1" applyProtection="1">
      <alignment horizontal="left" wrapText="1"/>
      <protection locked="0" hidden="1"/>
    </xf>
    <xf numFmtId="0" fontId="23" fillId="11" borderId="34" xfId="0" applyFont="1" applyFill="1" applyBorder="1" applyAlignment="1" applyProtection="1">
      <alignment horizontal="left" wrapText="1"/>
      <protection locked="0" hidden="1"/>
    </xf>
    <xf numFmtId="0" fontId="23" fillId="11" borderId="27" xfId="0" applyFont="1" applyFill="1" applyBorder="1" applyAlignment="1" applyProtection="1">
      <alignment horizontal="left" wrapText="1"/>
      <protection locked="0" hidden="1"/>
    </xf>
    <xf numFmtId="0" fontId="7" fillId="0" borderId="14" xfId="0" applyFont="1" applyBorder="1" applyAlignment="1" applyProtection="1">
      <alignment horizontal="left"/>
      <protection locked="0" hidden="1"/>
    </xf>
    <xf numFmtId="0" fontId="7" fillId="0" borderId="34" xfId="0" applyFont="1" applyBorder="1" applyAlignment="1" applyProtection="1">
      <alignment horizontal="left"/>
      <protection locked="0" hidden="1"/>
    </xf>
    <xf numFmtId="0" fontId="7" fillId="0" borderId="15" xfId="0" applyFont="1" applyBorder="1" applyAlignment="1" applyProtection="1">
      <alignment horizontal="left"/>
      <protection locked="0" hidden="1"/>
    </xf>
    <xf numFmtId="0" fontId="7" fillId="0" borderId="0" xfId="0" applyFont="1" applyAlignment="1" applyProtection="1">
      <alignment horizontal="left"/>
      <protection locked="0" hidden="1"/>
    </xf>
    <xf numFmtId="0" fontId="8" fillId="0" borderId="9" xfId="0" applyFont="1" applyBorder="1" applyAlignment="1" applyProtection="1">
      <alignment vertical="center" wrapText="1"/>
      <protection locked="0" hidden="1"/>
    </xf>
    <xf numFmtId="0" fontId="12" fillId="0" borderId="16" xfId="0" applyFont="1" applyBorder="1" applyAlignment="1" applyProtection="1">
      <alignment horizontal="center" vertical="center" wrapText="1"/>
      <protection locked="0" hidden="1"/>
    </xf>
    <xf numFmtId="0" fontId="12" fillId="0" borderId="37" xfId="0" applyFont="1" applyBorder="1" applyAlignment="1" applyProtection="1">
      <alignment horizontal="center" vertical="center" wrapText="1"/>
      <protection locked="0" hidden="1"/>
    </xf>
    <xf numFmtId="0" fontId="12" fillId="0" borderId="28" xfId="0" applyFont="1" applyBorder="1" applyAlignment="1" applyProtection="1">
      <alignment horizontal="center" vertical="center" wrapText="1"/>
      <protection locked="0" hidden="1"/>
    </xf>
    <xf numFmtId="0" fontId="6" fillId="6" borderId="14" xfId="0" applyFont="1" applyFill="1" applyBorder="1" applyAlignment="1" applyProtection="1">
      <alignment horizontal="center" vertical="center" wrapText="1"/>
      <protection locked="0" hidden="1"/>
    </xf>
    <xf numFmtId="0" fontId="6" fillId="6" borderId="34" xfId="0" applyFont="1" applyFill="1" applyBorder="1" applyAlignment="1" applyProtection="1">
      <alignment horizontal="center" vertical="center" wrapText="1"/>
      <protection locked="0" hidden="1"/>
    </xf>
    <xf numFmtId="0" fontId="6" fillId="6" borderId="47" xfId="0" applyFont="1" applyFill="1" applyBorder="1" applyAlignment="1" applyProtection="1">
      <alignment horizontal="center" vertical="center" wrapText="1"/>
      <protection locked="0" hidden="1"/>
    </xf>
    <xf numFmtId="0" fontId="0" fillId="10" borderId="14" xfId="0" applyFill="1" applyBorder="1" applyAlignment="1" applyProtection="1">
      <alignment horizontal="center" vertical="center"/>
      <protection locked="0" hidden="1"/>
    </xf>
    <xf numFmtId="0" fontId="0" fillId="10" borderId="27" xfId="0" applyFill="1" applyBorder="1" applyAlignment="1" applyProtection="1">
      <alignment horizontal="center" vertical="center"/>
      <protection locked="0" hidden="1"/>
    </xf>
    <xf numFmtId="0" fontId="0" fillId="10" borderId="45" xfId="0" applyFill="1" applyBorder="1" applyAlignment="1" applyProtection="1">
      <alignment horizontal="center" vertical="center"/>
      <protection locked="0" hidden="1"/>
    </xf>
    <xf numFmtId="0" fontId="0" fillId="10" borderId="46" xfId="0" applyFill="1" applyBorder="1" applyAlignment="1" applyProtection="1">
      <alignment horizontal="center" vertical="center"/>
      <protection locked="0" hidden="1"/>
    </xf>
    <xf numFmtId="0" fontId="0" fillId="0" borderId="16" xfId="0" applyBorder="1" applyAlignment="1" applyProtection="1">
      <alignment horizontal="center"/>
      <protection locked="0" hidden="1"/>
    </xf>
    <xf numFmtId="0" fontId="0" fillId="0" borderId="37" xfId="0" applyBorder="1" applyAlignment="1" applyProtection="1">
      <alignment horizontal="center"/>
      <protection locked="0" hidden="1"/>
    </xf>
    <xf numFmtId="0" fontId="23" fillId="0" borderId="29" xfId="0" applyFont="1" applyBorder="1" applyAlignment="1" applyProtection="1">
      <alignment horizontal="left" wrapText="1"/>
      <protection locked="0" hidden="1"/>
    </xf>
    <xf numFmtId="0" fontId="23" fillId="0" borderId="20" xfId="0" applyFont="1" applyBorder="1" applyAlignment="1" applyProtection="1">
      <alignment horizontal="left" wrapText="1"/>
      <protection locked="0" hidden="1"/>
    </xf>
    <xf numFmtId="0" fontId="23" fillId="0" borderId="37" xfId="0" applyFont="1" applyBorder="1" applyAlignment="1" applyProtection="1">
      <alignment horizontal="left" wrapText="1"/>
      <protection locked="0" hidden="1"/>
    </xf>
    <xf numFmtId="0" fontId="23" fillId="0" borderId="28" xfId="0" applyFont="1" applyBorder="1" applyAlignment="1" applyProtection="1">
      <alignment horizontal="left" wrapText="1"/>
      <protection locked="0" hidden="1"/>
    </xf>
    <xf numFmtId="0" fontId="22" fillId="11" borderId="29" xfId="0" applyFont="1" applyFill="1" applyBorder="1" applyAlignment="1" applyProtection="1">
      <alignment horizontal="left" vertical="center"/>
      <protection locked="0" hidden="1"/>
    </xf>
    <xf numFmtId="0" fontId="22" fillId="11" borderId="20" xfId="0" applyFont="1" applyFill="1" applyBorder="1" applyAlignment="1" applyProtection="1">
      <alignment horizontal="left" vertical="center"/>
      <protection locked="0" hidden="1"/>
    </xf>
    <xf numFmtId="0" fontId="22" fillId="11" borderId="30" xfId="0" applyFont="1" applyFill="1" applyBorder="1" applyAlignment="1" applyProtection="1">
      <alignment horizontal="left" vertical="center"/>
      <protection locked="0" hidden="1"/>
    </xf>
    <xf numFmtId="0" fontId="32" fillId="0" borderId="16" xfId="0" applyFont="1" applyBorder="1" applyAlignment="1" applyProtection="1">
      <alignment horizontal="center" vertical="center" wrapText="1"/>
      <protection locked="0" hidden="1"/>
    </xf>
    <xf numFmtId="0" fontId="32" fillId="0" borderId="37" xfId="0" applyFont="1" applyBorder="1" applyAlignment="1" applyProtection="1">
      <alignment horizontal="center" vertical="center" wrapText="1"/>
      <protection locked="0" hidden="1"/>
    </xf>
    <xf numFmtId="0" fontId="32" fillId="0" borderId="28" xfId="0" applyFont="1" applyBorder="1" applyAlignment="1" applyProtection="1">
      <alignment horizontal="center" vertical="center" wrapText="1"/>
      <protection locked="0" hidden="1"/>
    </xf>
    <xf numFmtId="0" fontId="8" fillId="0" borderId="37" xfId="0" applyFont="1" applyBorder="1" applyAlignment="1" applyProtection="1">
      <alignment horizontal="center" vertical="center"/>
      <protection locked="0" hidden="1"/>
    </xf>
    <xf numFmtId="0" fontId="23" fillId="2" borderId="29" xfId="0" applyFont="1" applyFill="1" applyBorder="1" applyAlignment="1" applyProtection="1">
      <alignment horizontal="center" vertical="center" wrapText="1"/>
      <protection locked="0" hidden="1"/>
    </xf>
    <xf numFmtId="0" fontId="23" fillId="2" borderId="20" xfId="0" applyFont="1" applyFill="1" applyBorder="1" applyAlignment="1" applyProtection="1">
      <alignment horizontal="center" vertical="center" wrapText="1"/>
      <protection locked="0" hidden="1"/>
    </xf>
    <xf numFmtId="0" fontId="23" fillId="2" borderId="30" xfId="0" applyFont="1" applyFill="1" applyBorder="1" applyAlignment="1" applyProtection="1">
      <alignment horizontal="center" vertical="center" wrapText="1"/>
      <protection locked="0" hidden="1"/>
    </xf>
    <xf numFmtId="0" fontId="8" fillId="0" borderId="3" xfId="0" applyFont="1" applyBorder="1" applyAlignment="1" applyProtection="1">
      <alignment horizontal="center" vertical="center" wrapText="1"/>
      <protection locked="0" hidden="1"/>
    </xf>
    <xf numFmtId="0" fontId="8" fillId="0" borderId="4" xfId="0" applyFont="1" applyBorder="1" applyAlignment="1" applyProtection="1">
      <alignment horizontal="center" vertical="center" wrapText="1"/>
      <protection locked="0" hidden="1"/>
    </xf>
    <xf numFmtId="0" fontId="8" fillId="5" borderId="6" xfId="0" applyFont="1" applyFill="1" applyBorder="1" applyAlignment="1" applyProtection="1">
      <alignment horizontal="center" vertical="center" wrapText="1"/>
      <protection locked="0" hidden="1"/>
    </xf>
    <xf numFmtId="0" fontId="8" fillId="5" borderId="2" xfId="0" applyFont="1" applyFill="1" applyBorder="1" applyAlignment="1" applyProtection="1">
      <alignment horizontal="center" vertical="center" wrapText="1"/>
      <protection locked="0" hidden="1"/>
    </xf>
    <xf numFmtId="0" fontId="8" fillId="5" borderId="64" xfId="0" applyFont="1" applyFill="1" applyBorder="1" applyAlignment="1" applyProtection="1">
      <alignment horizontal="center" vertical="center" wrapText="1"/>
      <protection locked="0" hidden="1"/>
    </xf>
    <xf numFmtId="0" fontId="8" fillId="5" borderId="60" xfId="0" applyFont="1" applyFill="1" applyBorder="1" applyAlignment="1" applyProtection="1">
      <alignment horizontal="center" vertical="center" wrapText="1"/>
      <protection locked="0" hidden="1"/>
    </xf>
    <xf numFmtId="0" fontId="7" fillId="5" borderId="52" xfId="0" applyFont="1" applyFill="1" applyBorder="1" applyAlignment="1" applyProtection="1">
      <alignment horizontal="center" vertical="center" wrapText="1"/>
      <protection locked="0" hidden="1"/>
    </xf>
    <xf numFmtId="0" fontId="7" fillId="5" borderId="67" xfId="0" applyFont="1" applyFill="1" applyBorder="1" applyAlignment="1" applyProtection="1">
      <alignment horizontal="center" vertical="center" wrapText="1"/>
      <protection locked="0" hidden="1"/>
    </xf>
    <xf numFmtId="0" fontId="7" fillId="5" borderId="39" xfId="0" applyFont="1" applyFill="1" applyBorder="1" applyAlignment="1" applyProtection="1">
      <alignment horizontal="center" vertical="center" wrapText="1"/>
      <protection locked="0" hidden="1"/>
    </xf>
    <xf numFmtId="0" fontId="7" fillId="5" borderId="41" xfId="0" applyFont="1" applyFill="1" applyBorder="1" applyAlignment="1" applyProtection="1">
      <alignment horizontal="center" vertical="center" wrapText="1"/>
      <protection locked="0" hidden="1"/>
    </xf>
    <xf numFmtId="0" fontId="7" fillId="5" borderId="53" xfId="0" applyFont="1" applyFill="1" applyBorder="1" applyAlignment="1" applyProtection="1">
      <alignment horizontal="center" vertical="center" wrapText="1"/>
      <protection locked="0" hidden="1"/>
    </xf>
    <xf numFmtId="0" fontId="7" fillId="5" borderId="65" xfId="0" applyFont="1" applyFill="1" applyBorder="1" applyAlignment="1" applyProtection="1">
      <alignment horizontal="center" vertical="center" wrapText="1"/>
      <protection locked="0" hidden="1"/>
    </xf>
    <xf numFmtId="0" fontId="0" fillId="9" borderId="16" xfId="0" applyFill="1" applyBorder="1" applyAlignment="1" applyProtection="1">
      <alignment horizontal="center" vertical="center"/>
      <protection locked="0" hidden="1"/>
    </xf>
    <xf numFmtId="0" fontId="0" fillId="9" borderId="28" xfId="0" applyFill="1" applyBorder="1" applyAlignment="1" applyProtection="1">
      <alignment horizontal="center" vertical="center"/>
      <protection locked="0" hidden="1"/>
    </xf>
    <xf numFmtId="0" fontId="19" fillId="0" borderId="2" xfId="0" applyFont="1" applyBorder="1" applyAlignment="1" applyProtection="1">
      <alignment horizontal="center" vertical="center" wrapText="1"/>
      <protection locked="0" hidden="1"/>
    </xf>
    <xf numFmtId="0" fontId="28" fillId="0" borderId="6" xfId="0" applyFont="1" applyBorder="1" applyAlignment="1" applyProtection="1">
      <alignment vertical="center" wrapText="1"/>
      <protection locked="0" hidden="1"/>
    </xf>
    <xf numFmtId="0" fontId="28" fillId="0" borderId="2" xfId="0" applyFont="1" applyBorder="1" applyAlignment="1" applyProtection="1">
      <alignment vertical="center" wrapText="1"/>
      <protection locked="0" hidden="1"/>
    </xf>
    <xf numFmtId="0" fontId="38" fillId="0" borderId="7" xfId="0" applyFont="1" applyBorder="1" applyAlignment="1" applyProtection="1">
      <alignment horizontal="center" vertical="center" wrapText="1"/>
      <protection locked="0" hidden="1"/>
    </xf>
    <xf numFmtId="0" fontId="38" fillId="0" borderId="9" xfId="0" applyFont="1" applyBorder="1" applyAlignment="1" applyProtection="1">
      <alignment horizontal="center" vertical="center" wrapText="1"/>
      <protection locked="0" hidden="1"/>
    </xf>
    <xf numFmtId="0" fontId="38" fillId="0" borderId="10" xfId="0" applyFont="1" applyBorder="1" applyAlignment="1" applyProtection="1">
      <alignment horizontal="center" vertical="center" wrapText="1"/>
      <protection locked="0" hidden="1"/>
    </xf>
    <xf numFmtId="0" fontId="12" fillId="2" borderId="52" xfId="0" applyFont="1" applyFill="1" applyBorder="1" applyAlignment="1" applyProtection="1">
      <alignment horizontal="center" vertical="center"/>
      <protection locked="0" hidden="1"/>
    </xf>
    <xf numFmtId="0" fontId="12" fillId="2" borderId="1" xfId="0" applyFont="1" applyFill="1" applyBorder="1" applyAlignment="1" applyProtection="1">
      <alignment horizontal="center" vertical="center"/>
      <protection locked="0" hidden="1"/>
    </xf>
    <xf numFmtId="0" fontId="12" fillId="2" borderId="46" xfId="0" applyFont="1" applyFill="1" applyBorder="1" applyAlignment="1" applyProtection="1">
      <alignment horizontal="center" vertical="center"/>
      <protection locked="0" hidden="1"/>
    </xf>
    <xf numFmtId="0" fontId="38" fillId="0" borderId="40" xfId="0" applyFont="1" applyBorder="1" applyAlignment="1" applyProtection="1">
      <alignment horizontal="left" vertical="center" wrapText="1"/>
      <protection locked="0" hidden="1"/>
    </xf>
    <xf numFmtId="0" fontId="38" fillId="0" borderId="35" xfId="0" applyFont="1" applyBorder="1" applyAlignment="1" applyProtection="1">
      <alignment horizontal="left" vertical="center" wrapText="1"/>
      <protection locked="0" hidden="1"/>
    </xf>
    <xf numFmtId="0" fontId="38" fillId="0" borderId="41" xfId="0" applyFont="1" applyBorder="1" applyAlignment="1" applyProtection="1">
      <alignment horizontal="left" vertical="center" wrapText="1"/>
      <protection locked="0" hidden="1"/>
    </xf>
    <xf numFmtId="0" fontId="38" fillId="0" borderId="39" xfId="0" applyFont="1" applyBorder="1" applyAlignment="1" applyProtection="1">
      <alignment horizontal="center" vertical="center" wrapText="1"/>
      <protection locked="0" hidden="1"/>
    </xf>
    <xf numFmtId="0" fontId="38" fillId="0" borderId="41" xfId="0" applyFont="1" applyBorder="1" applyAlignment="1" applyProtection="1">
      <alignment horizontal="center" vertical="center" wrapText="1"/>
      <protection locked="0" hidden="1"/>
    </xf>
    <xf numFmtId="0" fontId="14" fillId="2" borderId="49" xfId="0" applyFont="1" applyFill="1" applyBorder="1" applyAlignment="1" applyProtection="1">
      <alignment horizontal="left" vertical="center" wrapText="1"/>
      <protection locked="0" hidden="1"/>
    </xf>
    <xf numFmtId="0" fontId="14" fillId="2" borderId="34" xfId="0" applyFont="1" applyFill="1" applyBorder="1" applyAlignment="1" applyProtection="1">
      <alignment horizontal="left" vertical="center" wrapText="1"/>
      <protection locked="0" hidden="1"/>
    </xf>
    <xf numFmtId="0" fontId="14" fillId="2" borderId="27" xfId="0" applyFont="1" applyFill="1" applyBorder="1" applyAlignment="1" applyProtection="1">
      <alignment horizontal="left" vertical="center" wrapText="1"/>
      <protection locked="0" hidden="1"/>
    </xf>
    <xf numFmtId="0" fontId="15" fillId="2" borderId="52" xfId="0" applyFont="1" applyFill="1" applyBorder="1" applyAlignment="1" applyProtection="1">
      <alignment horizontal="left" vertical="center" wrapText="1"/>
      <protection locked="0" hidden="1"/>
    </xf>
    <xf numFmtId="0" fontId="15" fillId="2" borderId="1" xfId="0" applyFont="1" applyFill="1" applyBorder="1" applyAlignment="1" applyProtection="1">
      <alignment horizontal="left" vertical="center" wrapText="1"/>
      <protection locked="0" hidden="1"/>
    </xf>
    <xf numFmtId="0" fontId="15" fillId="2" borderId="46" xfId="0" applyFont="1" applyFill="1" applyBorder="1" applyAlignment="1" applyProtection="1">
      <alignment horizontal="left" vertical="center" wrapText="1"/>
      <protection locked="0" hidden="1"/>
    </xf>
    <xf numFmtId="0" fontId="38" fillId="0" borderId="6" xfId="0" applyFont="1" applyBorder="1" applyAlignment="1" applyProtection="1">
      <alignment vertical="center" wrapText="1"/>
      <protection locked="0" hidden="1"/>
    </xf>
    <xf numFmtId="0" fontId="38" fillId="0" borderId="2" xfId="0" applyFont="1" applyBorder="1" applyAlignment="1" applyProtection="1">
      <alignment vertical="center" wrapText="1"/>
      <protection locked="0" hidden="1"/>
    </xf>
    <xf numFmtId="0" fontId="7" fillId="0" borderId="53" xfId="0" applyFont="1" applyBorder="1" applyAlignment="1" applyProtection="1">
      <alignment horizontal="center" vertical="center"/>
      <protection locked="0" hidden="1"/>
    </xf>
    <xf numFmtId="0" fontId="7" fillId="0" borderId="38" xfId="0" applyFont="1" applyBorder="1" applyAlignment="1" applyProtection="1">
      <alignment horizontal="center" vertical="center"/>
      <protection locked="0" hidden="1"/>
    </xf>
    <xf numFmtId="0" fontId="7" fillId="0" borderId="56" xfId="0" applyFont="1" applyBorder="1" applyAlignment="1" applyProtection="1">
      <alignment horizontal="center" vertical="center"/>
      <protection locked="0" hidden="1"/>
    </xf>
    <xf numFmtId="0" fontId="28" fillId="0" borderId="3" xfId="0" applyFont="1" applyBorder="1" applyAlignment="1" applyProtection="1">
      <alignment vertical="center" wrapText="1"/>
      <protection locked="0" hidden="1"/>
    </xf>
    <xf numFmtId="0" fontId="28" fillId="0" borderId="4" xfId="0" applyFont="1" applyBorder="1" applyAlignment="1" applyProtection="1">
      <alignment vertical="center" wrapText="1"/>
      <protection locked="0" hidden="1"/>
    </xf>
    <xf numFmtId="0" fontId="7" fillId="7" borderId="1" xfId="0" applyFont="1" applyFill="1" applyBorder="1" applyAlignment="1" applyProtection="1">
      <alignment horizontal="center"/>
      <protection locked="0" hidden="1"/>
    </xf>
    <xf numFmtId="0" fontId="7" fillId="7" borderId="35" xfId="0" applyFont="1" applyFill="1" applyBorder="1" applyAlignment="1" applyProtection="1">
      <alignment horizontal="center"/>
      <protection locked="0" hidden="1"/>
    </xf>
    <xf numFmtId="0" fontId="8" fillId="5" borderId="3" xfId="0" applyFont="1" applyFill="1" applyBorder="1" applyAlignment="1" applyProtection="1">
      <alignment horizontal="center" vertical="center" wrapText="1"/>
      <protection locked="0" hidden="1"/>
    </xf>
    <xf numFmtId="0" fontId="8" fillId="5" borderId="4" xfId="0" applyFont="1" applyFill="1" applyBorder="1" applyAlignment="1" applyProtection="1">
      <alignment horizontal="center" vertical="center" wrapText="1"/>
      <protection locked="0" hidden="1"/>
    </xf>
    <xf numFmtId="0" fontId="20" fillId="8" borderId="29" xfId="0" applyFont="1" applyFill="1" applyBorder="1" applyAlignment="1" applyProtection="1">
      <alignment horizontal="center" wrapText="1"/>
      <protection locked="0" hidden="1"/>
    </xf>
    <xf numFmtId="0" fontId="20" fillId="8" borderId="20" xfId="0" applyFont="1" applyFill="1" applyBorder="1" applyAlignment="1" applyProtection="1">
      <alignment horizontal="center" wrapText="1"/>
      <protection locked="0" hidden="1"/>
    </xf>
    <xf numFmtId="0" fontId="20" fillId="8" borderId="30" xfId="0" applyFont="1" applyFill="1" applyBorder="1" applyAlignment="1" applyProtection="1">
      <alignment horizontal="center" wrapText="1"/>
      <protection locked="0" hidden="1"/>
    </xf>
    <xf numFmtId="0" fontId="7" fillId="0" borderId="32" xfId="0" applyFont="1" applyBorder="1" applyAlignment="1" applyProtection="1">
      <alignment horizontal="center"/>
      <protection locked="0" hidden="1"/>
    </xf>
    <xf numFmtId="0" fontId="7" fillId="0" borderId="55" xfId="0" applyFont="1" applyBorder="1" applyAlignment="1" applyProtection="1">
      <alignment horizontal="center"/>
      <protection locked="0" hidden="1"/>
    </xf>
    <xf numFmtId="0" fontId="19" fillId="0" borderId="31" xfId="0" applyFont="1" applyBorder="1" applyAlignment="1" applyProtection="1">
      <alignment horizontal="center" vertical="center" wrapText="1"/>
      <protection locked="0" hidden="1"/>
    </xf>
    <xf numFmtId="0" fontId="19" fillId="0" borderId="33" xfId="0" applyFont="1" applyBorder="1" applyAlignment="1" applyProtection="1">
      <alignment horizontal="center" vertical="center" wrapText="1"/>
      <protection locked="0" hidden="1"/>
    </xf>
    <xf numFmtId="0" fontId="12" fillId="0" borderId="37" xfId="0" applyFont="1" applyBorder="1" applyAlignment="1" applyProtection="1">
      <alignment horizontal="left" wrapText="1"/>
      <protection locked="0" hidden="1"/>
    </xf>
    <xf numFmtId="0" fontId="8" fillId="0" borderId="1" xfId="0" applyFont="1" applyBorder="1" applyAlignment="1" applyProtection="1">
      <alignment horizontal="center"/>
      <protection locked="0" hidden="1"/>
    </xf>
    <xf numFmtId="0" fontId="8" fillId="0" borderId="59" xfId="0" applyFont="1" applyBorder="1" applyAlignment="1" applyProtection="1">
      <alignment horizontal="center"/>
      <protection locked="0" hidden="1"/>
    </xf>
    <xf numFmtId="0" fontId="40" fillId="0" borderId="9" xfId="0" applyFont="1" applyBorder="1" applyAlignment="1" applyProtection="1">
      <alignment horizontal="center" vertical="center" wrapText="1"/>
      <protection locked="0" hidden="1"/>
    </xf>
    <xf numFmtId="0" fontId="40" fillId="0" borderId="10" xfId="0" applyFont="1" applyBorder="1" applyAlignment="1" applyProtection="1">
      <alignment horizontal="center" vertical="center" wrapText="1"/>
      <protection locked="0" hidden="1"/>
    </xf>
    <xf numFmtId="0" fontId="33" fillId="0" borderId="40" xfId="0" applyFont="1" applyBorder="1" applyAlignment="1" applyProtection="1">
      <alignment horizontal="left" vertical="center" wrapText="1"/>
      <protection locked="0" hidden="1"/>
    </xf>
    <xf numFmtId="0" fontId="33" fillId="0" borderId="35" xfId="0" applyFont="1" applyBorder="1" applyAlignment="1" applyProtection="1">
      <alignment horizontal="left" vertical="center" wrapText="1"/>
      <protection locked="0" hidden="1"/>
    </xf>
    <xf numFmtId="0" fontId="33" fillId="0" borderId="41" xfId="0" applyFont="1" applyBorder="1" applyAlignment="1" applyProtection="1">
      <alignment horizontal="left" vertical="center"/>
      <protection locked="0" hidden="1"/>
    </xf>
    <xf numFmtId="0" fontId="34" fillId="0" borderId="40" xfId="0" applyFont="1" applyBorder="1" applyAlignment="1" applyProtection="1">
      <alignment horizontal="left" vertical="center" wrapText="1"/>
      <protection locked="0" hidden="1"/>
    </xf>
    <xf numFmtId="0" fontId="34" fillId="0" borderId="35" xfId="0" applyFont="1" applyBorder="1" applyAlignment="1" applyProtection="1">
      <alignment horizontal="left" vertical="center" wrapText="1"/>
      <protection locked="0" hidden="1"/>
    </xf>
    <xf numFmtId="0" fontId="39" fillId="11" borderId="29" xfId="0" applyFont="1" applyFill="1" applyBorder="1" applyAlignment="1" applyProtection="1">
      <alignment horizontal="center" vertical="center"/>
      <protection locked="0" hidden="1"/>
    </xf>
    <xf numFmtId="0" fontId="39" fillId="11" borderId="20" xfId="0" applyFont="1" applyFill="1" applyBorder="1" applyAlignment="1" applyProtection="1">
      <alignment horizontal="center" vertical="center"/>
      <protection locked="0" hidden="1"/>
    </xf>
    <xf numFmtId="0" fontId="39" fillId="11" borderId="30" xfId="0" applyFont="1" applyFill="1" applyBorder="1" applyAlignment="1" applyProtection="1">
      <alignment horizontal="center" vertical="center"/>
      <protection locked="0" hidden="1"/>
    </xf>
    <xf numFmtId="0" fontId="7" fillId="7" borderId="46" xfId="0" applyFont="1" applyFill="1" applyBorder="1" applyAlignment="1" applyProtection="1">
      <alignment horizontal="center"/>
      <protection locked="0" hidden="1"/>
    </xf>
    <xf numFmtId="0" fontId="20" fillId="2" borderId="31" xfId="0" applyFont="1" applyFill="1" applyBorder="1" applyAlignment="1" applyProtection="1">
      <alignment horizontal="center" vertical="center" wrapText="1"/>
      <protection locked="0" hidden="1"/>
    </xf>
    <xf numFmtId="0" fontId="20" fillId="2" borderId="33" xfId="0" applyFont="1" applyFill="1" applyBorder="1" applyAlignment="1" applyProtection="1">
      <alignment horizontal="center" vertical="center" wrapText="1"/>
      <protection locked="0" hidden="1"/>
    </xf>
    <xf numFmtId="0" fontId="6" fillId="6" borderId="19" xfId="0" applyFont="1" applyFill="1" applyBorder="1" applyAlignment="1" applyProtection="1">
      <alignment horizontal="center" vertical="center"/>
      <protection locked="0" hidden="1"/>
    </xf>
    <xf numFmtId="0" fontId="6" fillId="6" borderId="21" xfId="0" applyFont="1" applyFill="1" applyBorder="1" applyAlignment="1" applyProtection="1">
      <alignment horizontal="center" vertical="center"/>
      <protection locked="0" hidden="1"/>
    </xf>
    <xf numFmtId="0" fontId="8" fillId="0" borderId="1" xfId="0" applyFont="1" applyBorder="1" applyAlignment="1" applyProtection="1">
      <alignment horizontal="center" vertical="center"/>
      <protection locked="0" hidden="1"/>
    </xf>
    <xf numFmtId="0" fontId="21" fillId="2" borderId="14" xfId="0" applyFont="1" applyFill="1" applyBorder="1" applyAlignment="1" applyProtection="1">
      <alignment horizontal="center" vertical="center" wrapText="1"/>
      <protection locked="0" hidden="1"/>
    </xf>
    <xf numFmtId="0" fontId="21" fillId="2" borderId="34" xfId="0" applyFont="1" applyFill="1" applyBorder="1" applyAlignment="1" applyProtection="1">
      <alignment horizontal="center" vertical="center" wrapText="1"/>
      <protection locked="0" hidden="1"/>
    </xf>
    <xf numFmtId="0" fontId="21" fillId="2" borderId="47" xfId="0" applyFont="1" applyFill="1" applyBorder="1" applyAlignment="1" applyProtection="1">
      <alignment horizontal="center" vertical="center" wrapText="1"/>
      <protection locked="0" hidden="1"/>
    </xf>
    <xf numFmtId="0" fontId="23" fillId="0" borderId="29" xfId="0" applyFont="1" applyBorder="1" applyAlignment="1" applyProtection="1">
      <alignment horizontal="left" vertical="top" wrapText="1"/>
      <protection locked="0" hidden="1"/>
    </xf>
    <xf numFmtId="0" fontId="23" fillId="0" borderId="20" xfId="0" applyFont="1" applyBorder="1" applyAlignment="1" applyProtection="1">
      <alignment horizontal="left" vertical="top" wrapText="1"/>
      <protection locked="0" hidden="1"/>
    </xf>
    <xf numFmtId="0" fontId="23" fillId="0" borderId="30" xfId="0" applyFont="1" applyBorder="1" applyAlignment="1" applyProtection="1">
      <alignment horizontal="left" vertical="top" wrapText="1"/>
      <protection locked="0" hidden="1"/>
    </xf>
    <xf numFmtId="0" fontId="28" fillId="0" borderId="8" xfId="0" applyFont="1" applyBorder="1" applyAlignment="1" applyProtection="1">
      <alignment horizontal="left" vertical="center" wrapText="1"/>
      <protection locked="0" hidden="1"/>
    </xf>
    <xf numFmtId="0" fontId="28" fillId="0" borderId="9" xfId="0" applyFont="1" applyBorder="1" applyAlignment="1" applyProtection="1">
      <alignment horizontal="left" vertical="center" wrapText="1"/>
      <protection locked="0" hidden="1"/>
    </xf>
    <xf numFmtId="0" fontId="21" fillId="2" borderId="19" xfId="0" applyFont="1" applyFill="1" applyBorder="1" applyAlignment="1" applyProtection="1">
      <alignment horizontal="center" vertical="center" wrapText="1"/>
      <protection locked="0" hidden="1"/>
    </xf>
    <xf numFmtId="0" fontId="20" fillId="0" borderId="20" xfId="0" applyFont="1" applyBorder="1" applyAlignment="1" applyProtection="1">
      <alignment horizontal="center" vertical="center" wrapText="1"/>
      <protection locked="0" hidden="1"/>
    </xf>
    <xf numFmtId="0" fontId="20" fillId="0" borderId="21" xfId="0" applyFont="1" applyBorder="1" applyAlignment="1" applyProtection="1">
      <alignment horizontal="center" vertical="center" wrapText="1"/>
      <protection locked="0" hidden="1"/>
    </xf>
    <xf numFmtId="0" fontId="12" fillId="4" borderId="11" xfId="0" applyFont="1" applyFill="1" applyBorder="1" applyAlignment="1" applyProtection="1">
      <alignment horizontal="center" vertical="center" textRotation="255"/>
      <protection locked="0" hidden="1"/>
    </xf>
    <xf numFmtId="0" fontId="12" fillId="4" borderId="12" xfId="0" applyFont="1" applyFill="1" applyBorder="1" applyAlignment="1" applyProtection="1">
      <alignment horizontal="center" vertical="center" textRotation="255"/>
      <protection locked="0" hidden="1"/>
    </xf>
    <xf numFmtId="0" fontId="12" fillId="4" borderId="13" xfId="0" applyFont="1" applyFill="1" applyBorder="1" applyAlignment="1" applyProtection="1">
      <alignment horizontal="center" vertical="center" textRotation="255"/>
      <protection locked="0" hidden="1"/>
    </xf>
    <xf numFmtId="0" fontId="2" fillId="4" borderId="14" xfId="0" applyFont="1" applyFill="1" applyBorder="1" applyAlignment="1" applyProtection="1">
      <alignment horizontal="center" vertical="center" textRotation="255"/>
      <protection locked="0" hidden="1"/>
    </xf>
    <xf numFmtId="0" fontId="2" fillId="4" borderId="15" xfId="0" applyFont="1" applyFill="1" applyBorder="1" applyAlignment="1" applyProtection="1">
      <alignment horizontal="center" vertical="center" textRotation="255"/>
      <protection locked="0" hidden="1"/>
    </xf>
    <xf numFmtId="0" fontId="2" fillId="4" borderId="16" xfId="0" applyFont="1" applyFill="1" applyBorder="1" applyAlignment="1" applyProtection="1">
      <alignment horizontal="center" vertical="center" textRotation="255"/>
      <protection locked="0" hidden="1"/>
    </xf>
    <xf numFmtId="0" fontId="6" fillId="6" borderId="2" xfId="0" applyFont="1" applyFill="1" applyBorder="1" applyAlignment="1" applyProtection="1">
      <alignment horizontal="center" vertical="center"/>
      <protection locked="0" hidden="1"/>
    </xf>
    <xf numFmtId="0" fontId="21" fillId="2" borderId="49" xfId="0" applyFont="1" applyFill="1" applyBorder="1" applyAlignment="1" applyProtection="1">
      <alignment horizontal="center" vertical="center" wrapText="1"/>
      <protection locked="0" hidden="1"/>
    </xf>
    <xf numFmtId="0" fontId="20" fillId="0" borderId="34" xfId="0" applyFont="1" applyBorder="1" applyAlignment="1" applyProtection="1">
      <alignment horizontal="center" vertical="center" wrapText="1"/>
      <protection locked="0" hidden="1"/>
    </xf>
    <xf numFmtId="0" fontId="20" fillId="0" borderId="47" xfId="0" applyFont="1" applyBorder="1" applyAlignment="1" applyProtection="1">
      <alignment horizontal="center" vertical="center" wrapText="1"/>
      <protection locked="0" hidden="1"/>
    </xf>
    <xf numFmtId="0" fontId="8" fillId="0" borderId="2" xfId="0" applyFont="1" applyBorder="1" applyAlignment="1" applyProtection="1">
      <alignment vertical="center" wrapText="1"/>
      <protection locked="0" hidden="1"/>
    </xf>
    <xf numFmtId="0" fontId="7" fillId="0" borderId="73" xfId="0" applyFont="1" applyBorder="1" applyAlignment="1" applyProtection="1">
      <alignment horizontal="center" vertical="center" wrapText="1"/>
      <protection locked="0" hidden="1"/>
    </xf>
    <xf numFmtId="0" fontId="7" fillId="0" borderId="74" xfId="0" applyFont="1" applyBorder="1" applyAlignment="1" applyProtection="1">
      <alignment horizontal="center" vertical="center" wrapText="1"/>
      <protection locked="0" hidden="1"/>
    </xf>
    <xf numFmtId="0" fontId="6" fillId="6" borderId="39" xfId="0" applyFont="1" applyFill="1" applyBorder="1" applyAlignment="1" applyProtection="1">
      <alignment horizontal="center" vertical="center"/>
      <protection locked="0" hidden="1"/>
    </xf>
    <xf numFmtId="0" fontId="6" fillId="6" borderId="41" xfId="0" applyFont="1" applyFill="1" applyBorder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left" vertical="center" wrapText="1"/>
      <protection locked="0" hidden="1"/>
    </xf>
    <xf numFmtId="0" fontId="12" fillId="0" borderId="0" xfId="0" applyFont="1" applyAlignment="1" applyProtection="1">
      <alignment horizontal="left" vertical="center"/>
      <protection locked="0" hidden="1"/>
    </xf>
    <xf numFmtId="0" fontId="7" fillId="0" borderId="57" xfId="0" applyFont="1" applyBorder="1" applyAlignment="1" applyProtection="1">
      <alignment horizontal="center" vertical="center" wrapText="1"/>
      <protection locked="0" hidden="1"/>
    </xf>
    <xf numFmtId="0" fontId="7" fillId="0" borderId="69" xfId="0" applyFont="1" applyBorder="1" applyAlignment="1" applyProtection="1">
      <alignment horizontal="center" vertical="center" wrapText="1"/>
      <protection locked="0" hidden="1"/>
    </xf>
    <xf numFmtId="0" fontId="8" fillId="0" borderId="35" xfId="0" applyFont="1" applyBorder="1" applyAlignment="1" applyProtection="1">
      <alignment horizontal="center" wrapText="1"/>
      <protection locked="0" hidden="1"/>
    </xf>
    <xf numFmtId="0" fontId="12" fillId="0" borderId="14" xfId="0" applyFont="1" applyBorder="1" applyAlignment="1" applyProtection="1">
      <alignment horizontal="left"/>
      <protection locked="0" hidden="1"/>
    </xf>
    <xf numFmtId="0" fontId="12" fillId="0" borderId="34" xfId="0" applyFont="1" applyBorder="1" applyAlignment="1" applyProtection="1">
      <alignment horizontal="left"/>
      <protection locked="0" hidden="1"/>
    </xf>
    <xf numFmtId="0" fontId="0" fillId="3" borderId="2" xfId="0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33" fillId="0" borderId="2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31" fillId="14" borderId="29" xfId="0" applyFont="1" applyFill="1" applyBorder="1" applyAlignment="1">
      <alignment horizontal="center" vertical="center"/>
    </xf>
    <xf numFmtId="0" fontId="31" fillId="14" borderId="20" xfId="0" applyFont="1" applyFill="1" applyBorder="1" applyAlignment="1">
      <alignment horizontal="center" vertical="center"/>
    </xf>
    <xf numFmtId="0" fontId="31" fillId="14" borderId="3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top" wrapText="1"/>
    </xf>
    <xf numFmtId="0" fontId="22" fillId="11" borderId="34" xfId="0" applyFont="1" applyFill="1" applyBorder="1" applyAlignment="1">
      <alignment horizontal="center" vertical="top" wrapText="1"/>
    </xf>
    <xf numFmtId="0" fontId="22" fillId="11" borderId="27" xfId="0" applyFont="1" applyFill="1" applyBorder="1" applyAlignment="1">
      <alignment horizontal="center" vertical="top" wrapText="1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 applyProtection="1">
      <alignment horizontal="left" vertical="center" wrapText="1"/>
      <protection locked="0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0" fillId="3" borderId="60" xfId="0" applyFill="1" applyBorder="1" applyAlignment="1">
      <alignment horizontal="center" vertical="center" wrapText="1"/>
    </xf>
    <xf numFmtId="0" fontId="0" fillId="3" borderId="66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44" fillId="0" borderId="14" xfId="0" applyNumberFormat="1" applyFont="1" applyBorder="1" applyAlignment="1">
      <alignment horizontal="left" vertical="top"/>
    </xf>
    <xf numFmtId="164" fontId="44" fillId="0" borderId="34" xfId="0" applyNumberFormat="1" applyFont="1" applyBorder="1" applyAlignment="1">
      <alignment horizontal="left" vertical="top"/>
    </xf>
    <xf numFmtId="164" fontId="44" fillId="0" borderId="27" xfId="0" applyNumberFormat="1" applyFont="1" applyBorder="1" applyAlignment="1">
      <alignment horizontal="left" vertical="top"/>
    </xf>
    <xf numFmtId="164" fontId="44" fillId="0" borderId="15" xfId="0" applyNumberFormat="1" applyFont="1" applyBorder="1" applyAlignment="1">
      <alignment horizontal="left" vertical="top"/>
    </xf>
    <xf numFmtId="164" fontId="44" fillId="0" borderId="0" xfId="0" applyNumberFormat="1" applyFont="1" applyAlignment="1">
      <alignment horizontal="left" vertical="top"/>
    </xf>
    <xf numFmtId="164" fontId="44" fillId="0" borderId="36" xfId="0" applyNumberFormat="1" applyFont="1" applyBorder="1" applyAlignment="1">
      <alignment horizontal="left" vertical="top"/>
    </xf>
    <xf numFmtId="164" fontId="44" fillId="0" borderId="16" xfId="0" applyNumberFormat="1" applyFont="1" applyBorder="1" applyAlignment="1">
      <alignment horizontal="left" vertical="top"/>
    </xf>
    <xf numFmtId="164" fontId="44" fillId="0" borderId="37" xfId="0" applyNumberFormat="1" applyFont="1" applyBorder="1" applyAlignment="1">
      <alignment horizontal="left" vertical="top"/>
    </xf>
    <xf numFmtId="164" fontId="44" fillId="0" borderId="28" xfId="0" applyNumberFormat="1" applyFont="1" applyBorder="1" applyAlignment="1">
      <alignment horizontal="left" vertical="top"/>
    </xf>
    <xf numFmtId="0" fontId="9" fillId="2" borderId="2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textRotation="255" wrapText="1"/>
    </xf>
    <xf numFmtId="0" fontId="20" fillId="4" borderId="12" xfId="0" applyFont="1" applyFill="1" applyBorder="1" applyAlignment="1">
      <alignment horizontal="center" vertical="center" textRotation="255" wrapText="1"/>
    </xf>
    <xf numFmtId="0" fontId="20" fillId="4" borderId="13" xfId="0" applyFont="1" applyFill="1" applyBorder="1" applyAlignment="1">
      <alignment horizontal="center" vertical="center" textRotation="255" wrapText="1"/>
    </xf>
    <xf numFmtId="0" fontId="46" fillId="4" borderId="71" xfId="0" applyFont="1" applyFill="1" applyBorder="1" applyAlignment="1">
      <alignment horizontal="center" vertical="center" textRotation="255" wrapText="1"/>
    </xf>
    <xf numFmtId="0" fontId="46" fillId="4" borderId="24" xfId="0" applyFont="1" applyFill="1" applyBorder="1" applyAlignment="1">
      <alignment horizontal="center" vertical="center" textRotation="255" wrapText="1"/>
    </xf>
    <xf numFmtId="0" fontId="46" fillId="4" borderId="72" xfId="0" applyFont="1" applyFill="1" applyBorder="1" applyAlignment="1">
      <alignment horizontal="center" vertical="center" textRotation="255" wrapText="1"/>
    </xf>
    <xf numFmtId="0" fontId="7" fillId="0" borderId="0" xfId="0" applyFont="1" applyAlignment="1">
      <alignment horizontal="center"/>
    </xf>
    <xf numFmtId="0" fontId="47" fillId="4" borderId="14" xfId="0" applyFont="1" applyFill="1" applyBorder="1" applyAlignment="1">
      <alignment horizontal="center" vertical="center" textRotation="255"/>
    </xf>
    <xf numFmtId="0" fontId="47" fillId="4" borderId="15" xfId="0" applyFont="1" applyFill="1" applyBorder="1" applyAlignment="1">
      <alignment horizontal="center" vertical="center" textRotation="255"/>
    </xf>
    <xf numFmtId="0" fontId="47" fillId="4" borderId="16" xfId="0" applyFont="1" applyFill="1" applyBorder="1" applyAlignment="1">
      <alignment horizontal="center" vertical="center" textRotation="255"/>
    </xf>
    <xf numFmtId="0" fontId="3" fillId="2" borderId="49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684797</xdr:colOff>
      <xdr:row>0</xdr:row>
      <xdr:rowOff>0</xdr:rowOff>
    </xdr:from>
    <xdr:to>
      <xdr:col>21</xdr:col>
      <xdr:colOff>1258450</xdr:colOff>
      <xdr:row>2</xdr:row>
      <xdr:rowOff>230909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66" t="22845" r="7012" b="29752"/>
        <a:stretch/>
      </xdr:blipFill>
      <xdr:spPr>
        <a:xfrm>
          <a:off x="14227615" y="0"/>
          <a:ext cx="7835744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</xdr:row>
          <xdr:rowOff>133350</xdr:rowOff>
        </xdr:from>
        <xdr:to>
          <xdr:col>1</xdr:col>
          <xdr:colOff>476250</xdr:colOff>
          <xdr:row>5</xdr:row>
          <xdr:rowOff>66675</xdr:rowOff>
        </xdr:to>
        <xdr:sp macro="" textlink="">
          <xdr:nvSpPr>
            <xdr:cNvPr id="2050" name="On1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600075</xdr:colOff>
          <xdr:row>2</xdr:row>
          <xdr:rowOff>95250</xdr:rowOff>
        </xdr:from>
        <xdr:to>
          <xdr:col>2</xdr:col>
          <xdr:colOff>485775</xdr:colOff>
          <xdr:row>4</xdr:row>
          <xdr:rowOff>133350</xdr:rowOff>
        </xdr:to>
        <xdr:sp macro="" textlink="">
          <xdr:nvSpPr>
            <xdr:cNvPr id="2052" name="Off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image" Target="../media/image2.emf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39F52-CB2C-47DB-9AC1-DA317BB090D7}">
  <sheetPr codeName="Sheet4"/>
  <dimension ref="A1:I4477"/>
  <sheetViews>
    <sheetView showGridLines="0" zoomScale="70" zoomScaleNormal="70" workbookViewId="0">
      <selection activeCell="O21" sqref="O21"/>
    </sheetView>
  </sheetViews>
  <sheetFormatPr defaultColWidth="8.7109375" defaultRowHeight="15" x14ac:dyDescent="0.25"/>
  <cols>
    <col min="1" max="1" width="8.7109375" style="14"/>
    <col min="2" max="2" width="32.28515625" style="14" customWidth="1"/>
    <col min="3" max="3" width="35.5703125" style="14" customWidth="1"/>
    <col min="4" max="16384" width="8.7109375" style="14"/>
  </cols>
  <sheetData>
    <row r="1" spans="1:9" ht="46.9" customHeight="1" x14ac:dyDescent="0.25">
      <c r="A1" s="13" t="s">
        <v>108</v>
      </c>
      <c r="B1" s="13" t="s">
        <v>109</v>
      </c>
      <c r="C1" s="13" t="s">
        <v>110</v>
      </c>
      <c r="D1" s="13" t="s">
        <v>111</v>
      </c>
      <c r="E1" s="13" t="s">
        <v>112</v>
      </c>
      <c r="F1" s="13" t="s">
        <v>113</v>
      </c>
      <c r="G1" s="13" t="s">
        <v>114</v>
      </c>
      <c r="H1" s="13" t="s">
        <v>115</v>
      </c>
      <c r="I1" s="13" t="s">
        <v>116</v>
      </c>
    </row>
    <row r="2" spans="1:9" x14ac:dyDescent="0.25">
      <c r="A2" s="14" t="s">
        <v>7317</v>
      </c>
      <c r="B2" s="14" t="s">
        <v>117</v>
      </c>
      <c r="C2" s="14" t="s">
        <v>7318</v>
      </c>
      <c r="D2" s="14" t="s">
        <v>117</v>
      </c>
      <c r="E2" s="14" t="s">
        <v>118</v>
      </c>
      <c r="F2" s="14" t="s">
        <v>7319</v>
      </c>
      <c r="G2" s="14" t="s">
        <v>7320</v>
      </c>
      <c r="H2" s="14" t="s">
        <v>7321</v>
      </c>
      <c r="I2" s="14" t="s">
        <v>119</v>
      </c>
    </row>
    <row r="3" spans="1:9" x14ac:dyDescent="0.25">
      <c r="A3" s="14" t="s">
        <v>7322</v>
      </c>
      <c r="B3" s="14" t="s">
        <v>120</v>
      </c>
      <c r="C3" s="14" t="s">
        <v>7323</v>
      </c>
      <c r="D3" s="14" t="s">
        <v>120</v>
      </c>
      <c r="E3" s="14" t="s">
        <v>118</v>
      </c>
      <c r="F3" s="14" t="s">
        <v>7324</v>
      </c>
      <c r="G3" s="14" t="s">
        <v>7325</v>
      </c>
      <c r="H3" s="14" t="s">
        <v>7326</v>
      </c>
      <c r="I3" s="14" t="s">
        <v>119</v>
      </c>
    </row>
    <row r="4" spans="1:9" x14ac:dyDescent="0.25">
      <c r="A4" s="14" t="s">
        <v>7327</v>
      </c>
      <c r="B4" s="14" t="s">
        <v>121</v>
      </c>
      <c r="C4" s="14" t="s">
        <v>7328</v>
      </c>
      <c r="D4" s="14" t="s">
        <v>122</v>
      </c>
      <c r="E4" s="14" t="s">
        <v>118</v>
      </c>
      <c r="F4" s="14" t="s">
        <v>7329</v>
      </c>
      <c r="G4" s="14" t="s">
        <v>7330</v>
      </c>
      <c r="H4" s="14" t="s">
        <v>7331</v>
      </c>
      <c r="I4" s="14" t="s">
        <v>119</v>
      </c>
    </row>
    <row r="5" spans="1:9" x14ac:dyDescent="0.25">
      <c r="A5" s="14" t="s">
        <v>7332</v>
      </c>
      <c r="B5" s="14" t="s">
        <v>123</v>
      </c>
      <c r="C5" s="14" t="s">
        <v>7333</v>
      </c>
      <c r="D5" s="14" t="s">
        <v>123</v>
      </c>
      <c r="E5" s="14" t="s">
        <v>118</v>
      </c>
      <c r="F5" s="14" t="s">
        <v>7334</v>
      </c>
      <c r="G5" s="14" t="s">
        <v>7335</v>
      </c>
      <c r="H5" s="14" t="s">
        <v>7336</v>
      </c>
      <c r="I5" s="14" t="s">
        <v>119</v>
      </c>
    </row>
    <row r="6" spans="1:9" x14ac:dyDescent="0.25">
      <c r="A6" s="14" t="s">
        <v>7337</v>
      </c>
      <c r="B6" s="14" t="s">
        <v>124</v>
      </c>
      <c r="C6" s="14" t="s">
        <v>7338</v>
      </c>
      <c r="D6" s="14" t="s">
        <v>124</v>
      </c>
      <c r="E6" s="14" t="s">
        <v>118</v>
      </c>
      <c r="F6" s="14" t="s">
        <v>7339</v>
      </c>
      <c r="G6" s="14" t="s">
        <v>7340</v>
      </c>
      <c r="H6" s="14" t="s">
        <v>7341</v>
      </c>
      <c r="I6" s="14" t="s">
        <v>119</v>
      </c>
    </row>
    <row r="7" spans="1:9" x14ac:dyDescent="0.25">
      <c r="A7" s="14" t="s">
        <v>7342</v>
      </c>
      <c r="B7" s="14" t="s">
        <v>125</v>
      </c>
      <c r="C7" s="14" t="s">
        <v>7343</v>
      </c>
      <c r="D7" s="14" t="s">
        <v>125</v>
      </c>
      <c r="E7" s="14" t="s">
        <v>118</v>
      </c>
      <c r="F7" s="14" t="s">
        <v>7344</v>
      </c>
      <c r="G7" s="14" t="s">
        <v>7345</v>
      </c>
      <c r="H7" s="14" t="s">
        <v>7346</v>
      </c>
      <c r="I7" s="14" t="s">
        <v>119</v>
      </c>
    </row>
    <row r="8" spans="1:9" x14ac:dyDescent="0.25">
      <c r="A8" s="14" t="s">
        <v>7347</v>
      </c>
      <c r="B8" s="14" t="s">
        <v>126</v>
      </c>
      <c r="C8" s="14" t="s">
        <v>7348</v>
      </c>
      <c r="D8" s="14" t="s">
        <v>126</v>
      </c>
      <c r="E8" s="14" t="s">
        <v>118</v>
      </c>
      <c r="F8" s="14" t="s">
        <v>7349</v>
      </c>
      <c r="G8" s="14" t="s">
        <v>7350</v>
      </c>
      <c r="H8" s="14" t="s">
        <v>7351</v>
      </c>
      <c r="I8" s="14" t="s">
        <v>119</v>
      </c>
    </row>
    <row r="9" spans="1:9" x14ac:dyDescent="0.25">
      <c r="A9" s="14" t="s">
        <v>7352</v>
      </c>
      <c r="B9" s="14" t="s">
        <v>127</v>
      </c>
      <c r="C9" s="14" t="s">
        <v>4736</v>
      </c>
      <c r="D9" s="14" t="s">
        <v>128</v>
      </c>
      <c r="E9" s="14" t="s">
        <v>118</v>
      </c>
      <c r="F9" s="14" t="s">
        <v>7353</v>
      </c>
      <c r="G9" s="14" t="s">
        <v>7354</v>
      </c>
      <c r="H9" s="14" t="s">
        <v>7355</v>
      </c>
      <c r="I9" s="14" t="s">
        <v>119</v>
      </c>
    </row>
    <row r="10" spans="1:9" x14ac:dyDescent="0.25">
      <c r="A10" s="14" t="s">
        <v>7356</v>
      </c>
      <c r="B10" s="14" t="s">
        <v>129</v>
      </c>
      <c r="C10" s="14" t="s">
        <v>7357</v>
      </c>
      <c r="D10" s="14" t="s">
        <v>128</v>
      </c>
      <c r="E10" s="14" t="s">
        <v>118</v>
      </c>
      <c r="F10" s="14" t="s">
        <v>7353</v>
      </c>
      <c r="G10" s="14" t="s">
        <v>7358</v>
      </c>
      <c r="H10" s="14" t="s">
        <v>7359</v>
      </c>
      <c r="I10" s="14" t="s">
        <v>130</v>
      </c>
    </row>
    <row r="11" spans="1:9" x14ac:dyDescent="0.25">
      <c r="A11" s="14" t="s">
        <v>7360</v>
      </c>
      <c r="B11" s="14" t="s">
        <v>131</v>
      </c>
      <c r="C11" s="14" t="s">
        <v>7361</v>
      </c>
      <c r="D11" s="14" t="s">
        <v>131</v>
      </c>
      <c r="E11" s="14" t="s">
        <v>118</v>
      </c>
      <c r="F11" s="14" t="s">
        <v>7362</v>
      </c>
      <c r="G11" s="14" t="s">
        <v>7363</v>
      </c>
      <c r="H11" s="14" t="s">
        <v>7364</v>
      </c>
      <c r="I11" s="14" t="s">
        <v>119</v>
      </c>
    </row>
    <row r="12" spans="1:9" x14ac:dyDescent="0.25">
      <c r="A12" s="14" t="s">
        <v>7365</v>
      </c>
      <c r="B12" s="14" t="s">
        <v>132</v>
      </c>
      <c r="C12" s="14" t="s">
        <v>4737</v>
      </c>
      <c r="D12" s="14" t="s">
        <v>133</v>
      </c>
      <c r="E12" s="14" t="s">
        <v>118</v>
      </c>
      <c r="F12" s="14" t="s">
        <v>7366</v>
      </c>
      <c r="G12" s="14" t="s">
        <v>7367</v>
      </c>
      <c r="H12" s="14" t="s">
        <v>7368</v>
      </c>
      <c r="I12" s="14" t="s">
        <v>119</v>
      </c>
    </row>
    <row r="13" spans="1:9" x14ac:dyDescent="0.25">
      <c r="A13" s="14" t="s">
        <v>7369</v>
      </c>
      <c r="B13" s="14" t="s">
        <v>134</v>
      </c>
      <c r="C13" s="14" t="s">
        <v>7370</v>
      </c>
      <c r="D13" s="14" t="s">
        <v>134</v>
      </c>
      <c r="E13" s="14" t="s">
        <v>118</v>
      </c>
      <c r="F13" s="14" t="s">
        <v>7371</v>
      </c>
      <c r="G13" s="14" t="s">
        <v>7372</v>
      </c>
      <c r="H13" s="14" t="s">
        <v>7373</v>
      </c>
      <c r="I13" s="14" t="s">
        <v>119</v>
      </c>
    </row>
    <row r="14" spans="1:9" x14ac:dyDescent="0.25">
      <c r="A14" s="14" t="s">
        <v>7374</v>
      </c>
      <c r="B14" s="14" t="s">
        <v>135</v>
      </c>
      <c r="C14" s="14" t="s">
        <v>4738</v>
      </c>
      <c r="D14" s="14" t="s">
        <v>122</v>
      </c>
      <c r="E14" s="14" t="s">
        <v>118</v>
      </c>
      <c r="F14" s="14" t="s">
        <v>7375</v>
      </c>
      <c r="G14" s="14" t="s">
        <v>7376</v>
      </c>
      <c r="H14" s="14" t="s">
        <v>7377</v>
      </c>
      <c r="I14" s="14" t="s">
        <v>119</v>
      </c>
    </row>
    <row r="15" spans="1:9" x14ac:dyDescent="0.25">
      <c r="A15" s="14" t="s">
        <v>7378</v>
      </c>
      <c r="B15" s="14" t="s">
        <v>136</v>
      </c>
      <c r="C15" s="14" t="s">
        <v>7379</v>
      </c>
      <c r="D15" s="14" t="s">
        <v>136</v>
      </c>
      <c r="E15" s="14" t="s">
        <v>118</v>
      </c>
      <c r="F15" s="14" t="s">
        <v>7380</v>
      </c>
      <c r="G15" s="14" t="s">
        <v>7381</v>
      </c>
      <c r="H15" s="14" t="s">
        <v>7382</v>
      </c>
      <c r="I15" s="14" t="s">
        <v>130</v>
      </c>
    </row>
    <row r="16" spans="1:9" x14ac:dyDescent="0.25">
      <c r="A16" s="14" t="s">
        <v>7383</v>
      </c>
      <c r="B16" s="14" t="s">
        <v>137</v>
      </c>
      <c r="C16" s="14" t="s">
        <v>4739</v>
      </c>
      <c r="D16" s="14" t="s">
        <v>137</v>
      </c>
      <c r="E16" s="14" t="s">
        <v>118</v>
      </c>
      <c r="F16" s="14" t="s">
        <v>7384</v>
      </c>
      <c r="G16" s="14" t="s">
        <v>7385</v>
      </c>
      <c r="H16" s="14" t="s">
        <v>7386</v>
      </c>
      <c r="I16" s="14" t="s">
        <v>119</v>
      </c>
    </row>
    <row r="17" spans="1:9" x14ac:dyDescent="0.25">
      <c r="A17" s="14" t="s">
        <v>7387</v>
      </c>
      <c r="B17" s="14" t="s">
        <v>138</v>
      </c>
      <c r="C17" s="14" t="s">
        <v>7388</v>
      </c>
      <c r="D17" s="14" t="s">
        <v>122</v>
      </c>
      <c r="E17" s="14" t="s">
        <v>118</v>
      </c>
      <c r="F17" s="14" t="s">
        <v>7389</v>
      </c>
      <c r="G17" s="14" t="s">
        <v>7390</v>
      </c>
      <c r="H17" s="14" t="s">
        <v>7391</v>
      </c>
      <c r="I17" s="14" t="s">
        <v>119</v>
      </c>
    </row>
    <row r="18" spans="1:9" x14ac:dyDescent="0.25">
      <c r="A18" s="14" t="s">
        <v>7392</v>
      </c>
      <c r="B18" s="14" t="s">
        <v>139</v>
      </c>
      <c r="C18" s="14" t="s">
        <v>4740</v>
      </c>
      <c r="D18" s="14" t="s">
        <v>122</v>
      </c>
      <c r="E18" s="14" t="s">
        <v>118</v>
      </c>
      <c r="F18" s="14" t="s">
        <v>7393</v>
      </c>
      <c r="G18" s="14" t="s">
        <v>7394</v>
      </c>
      <c r="H18" s="14" t="s">
        <v>7395</v>
      </c>
      <c r="I18" s="14" t="s">
        <v>119</v>
      </c>
    </row>
    <row r="19" spans="1:9" x14ac:dyDescent="0.25">
      <c r="A19" s="14" t="s">
        <v>7396</v>
      </c>
      <c r="B19" s="14" t="s">
        <v>140</v>
      </c>
      <c r="C19" s="14" t="s">
        <v>7397</v>
      </c>
      <c r="D19" s="14" t="s">
        <v>122</v>
      </c>
      <c r="E19" s="14" t="s">
        <v>118</v>
      </c>
      <c r="F19" s="14" t="s">
        <v>7398</v>
      </c>
      <c r="G19" s="14" t="s">
        <v>7399</v>
      </c>
      <c r="H19" s="14" t="s">
        <v>7400</v>
      </c>
      <c r="I19" s="14" t="s">
        <v>119</v>
      </c>
    </row>
    <row r="20" spans="1:9" x14ac:dyDescent="0.25">
      <c r="A20" s="14" t="s">
        <v>7401</v>
      </c>
      <c r="B20" s="14" t="s">
        <v>141</v>
      </c>
      <c r="C20" s="14" t="s">
        <v>7402</v>
      </c>
      <c r="D20" s="14" t="s">
        <v>141</v>
      </c>
      <c r="E20" s="14" t="s">
        <v>118</v>
      </c>
      <c r="F20" s="14" t="s">
        <v>7403</v>
      </c>
      <c r="G20" s="14" t="s">
        <v>7404</v>
      </c>
      <c r="H20" s="14" t="s">
        <v>7405</v>
      </c>
      <c r="I20" s="14" t="s">
        <v>119</v>
      </c>
    </row>
    <row r="21" spans="1:9" x14ac:dyDescent="0.25">
      <c r="A21" s="14" t="s">
        <v>7406</v>
      </c>
      <c r="B21" s="14" t="s">
        <v>142</v>
      </c>
      <c r="C21" s="14" t="s">
        <v>7407</v>
      </c>
      <c r="D21" s="14" t="s">
        <v>143</v>
      </c>
      <c r="E21" s="14" t="s">
        <v>118</v>
      </c>
      <c r="F21" s="14" t="s">
        <v>7408</v>
      </c>
      <c r="G21" s="14" t="s">
        <v>7409</v>
      </c>
      <c r="H21" s="14" t="s">
        <v>7410</v>
      </c>
      <c r="I21" s="14" t="s">
        <v>119</v>
      </c>
    </row>
    <row r="22" spans="1:9" x14ac:dyDescent="0.25">
      <c r="A22" s="14" t="s">
        <v>7411</v>
      </c>
      <c r="B22" s="14" t="s">
        <v>144</v>
      </c>
      <c r="C22" s="14" t="s">
        <v>7412</v>
      </c>
      <c r="D22" s="14" t="s">
        <v>144</v>
      </c>
      <c r="E22" s="14" t="s">
        <v>118</v>
      </c>
      <c r="F22" s="14" t="s">
        <v>7413</v>
      </c>
      <c r="G22" s="14" t="s">
        <v>7414</v>
      </c>
      <c r="H22" s="14" t="s">
        <v>7415</v>
      </c>
      <c r="I22" s="14" t="s">
        <v>130</v>
      </c>
    </row>
    <row r="23" spans="1:9" x14ac:dyDescent="0.25">
      <c r="A23" s="14" t="s">
        <v>7416</v>
      </c>
      <c r="B23" s="14" t="s">
        <v>145</v>
      </c>
      <c r="C23" s="14" t="s">
        <v>7417</v>
      </c>
      <c r="D23" s="14" t="s">
        <v>145</v>
      </c>
      <c r="E23" s="14" t="s">
        <v>118</v>
      </c>
      <c r="F23" s="14" t="s">
        <v>7418</v>
      </c>
      <c r="G23" s="14" t="s">
        <v>7419</v>
      </c>
      <c r="H23" s="14" t="s">
        <v>7420</v>
      </c>
      <c r="I23" s="14" t="s">
        <v>119</v>
      </c>
    </row>
    <row r="24" spans="1:9" x14ac:dyDescent="0.25">
      <c r="A24" s="14" t="s">
        <v>7421</v>
      </c>
      <c r="B24" s="14" t="s">
        <v>146</v>
      </c>
      <c r="C24" s="14" t="s">
        <v>7422</v>
      </c>
      <c r="D24" s="14" t="s">
        <v>147</v>
      </c>
      <c r="E24" s="14" t="s">
        <v>118</v>
      </c>
      <c r="F24" s="14" t="s">
        <v>7423</v>
      </c>
      <c r="G24" s="14" t="s">
        <v>7424</v>
      </c>
      <c r="H24" s="14" t="s">
        <v>7425</v>
      </c>
      <c r="I24" s="14" t="s">
        <v>130</v>
      </c>
    </row>
    <row r="25" spans="1:9" x14ac:dyDescent="0.25">
      <c r="A25" s="14" t="s">
        <v>7426</v>
      </c>
      <c r="B25" s="14" t="s">
        <v>148</v>
      </c>
      <c r="C25" s="14" t="s">
        <v>7427</v>
      </c>
      <c r="D25" s="14" t="s">
        <v>148</v>
      </c>
      <c r="E25" s="14" t="s">
        <v>118</v>
      </c>
      <c r="F25" s="14" t="s">
        <v>7428</v>
      </c>
      <c r="G25" s="14" t="s">
        <v>7429</v>
      </c>
      <c r="H25" s="14" t="s">
        <v>7430</v>
      </c>
      <c r="I25" s="14" t="s">
        <v>130</v>
      </c>
    </row>
    <row r="26" spans="1:9" x14ac:dyDescent="0.25">
      <c r="A26" s="14" t="s">
        <v>7431</v>
      </c>
      <c r="B26" s="14" t="s">
        <v>149</v>
      </c>
      <c r="C26" s="14" t="s">
        <v>7432</v>
      </c>
      <c r="D26" s="14" t="s">
        <v>149</v>
      </c>
      <c r="E26" s="14" t="s">
        <v>118</v>
      </c>
      <c r="F26" s="14" t="s">
        <v>7433</v>
      </c>
      <c r="G26" s="14" t="s">
        <v>7434</v>
      </c>
      <c r="H26" s="14" t="s">
        <v>7435</v>
      </c>
      <c r="I26" s="14" t="s">
        <v>130</v>
      </c>
    </row>
    <row r="27" spans="1:9" x14ac:dyDescent="0.25">
      <c r="A27" s="14" t="s">
        <v>7436</v>
      </c>
      <c r="B27" s="14" t="s">
        <v>150</v>
      </c>
      <c r="C27" s="14" t="s">
        <v>7437</v>
      </c>
      <c r="D27" s="14" t="s">
        <v>150</v>
      </c>
      <c r="E27" s="14" t="s">
        <v>118</v>
      </c>
      <c r="F27" s="14" t="s">
        <v>7438</v>
      </c>
      <c r="G27" s="14" t="s">
        <v>7439</v>
      </c>
      <c r="H27" s="14" t="s">
        <v>7440</v>
      </c>
      <c r="I27" s="14" t="s">
        <v>130</v>
      </c>
    </row>
    <row r="28" spans="1:9" x14ac:dyDescent="0.25">
      <c r="A28" s="14" t="s">
        <v>7441</v>
      </c>
      <c r="B28" s="14" t="s">
        <v>151</v>
      </c>
      <c r="C28" s="14" t="s">
        <v>4741</v>
      </c>
      <c r="D28" s="14" t="s">
        <v>152</v>
      </c>
      <c r="E28" s="14" t="s">
        <v>118</v>
      </c>
      <c r="F28" s="14" t="s">
        <v>7442</v>
      </c>
      <c r="G28" s="14" t="s">
        <v>7443</v>
      </c>
      <c r="H28" s="14" t="s">
        <v>7444</v>
      </c>
      <c r="I28" s="14" t="s">
        <v>130</v>
      </c>
    </row>
    <row r="29" spans="1:9" x14ac:dyDescent="0.25">
      <c r="A29" s="14" t="s">
        <v>7445</v>
      </c>
      <c r="B29" s="14" t="s">
        <v>153</v>
      </c>
      <c r="C29" s="14" t="s">
        <v>7446</v>
      </c>
      <c r="D29" s="14" t="s">
        <v>153</v>
      </c>
      <c r="E29" s="14" t="s">
        <v>118</v>
      </c>
      <c r="F29" s="14" t="s">
        <v>7447</v>
      </c>
      <c r="G29" s="14" t="s">
        <v>7448</v>
      </c>
      <c r="H29" s="14" t="s">
        <v>7449</v>
      </c>
      <c r="I29" s="14" t="s">
        <v>130</v>
      </c>
    </row>
    <row r="30" spans="1:9" x14ac:dyDescent="0.25">
      <c r="A30" s="14" t="s">
        <v>7450</v>
      </c>
      <c r="B30" s="14" t="s">
        <v>154</v>
      </c>
      <c r="C30" s="14" t="s">
        <v>7451</v>
      </c>
      <c r="D30" s="14" t="s">
        <v>154</v>
      </c>
      <c r="E30" s="14" t="s">
        <v>118</v>
      </c>
      <c r="F30" s="14" t="s">
        <v>7452</v>
      </c>
      <c r="G30" s="14" t="s">
        <v>7453</v>
      </c>
      <c r="H30" s="14" t="s">
        <v>7454</v>
      </c>
      <c r="I30" s="14" t="s">
        <v>130</v>
      </c>
    </row>
    <row r="31" spans="1:9" x14ac:dyDescent="0.25">
      <c r="A31" s="14" t="s">
        <v>7455</v>
      </c>
      <c r="B31" s="14" t="s">
        <v>155</v>
      </c>
      <c r="C31" s="14" t="s">
        <v>7456</v>
      </c>
      <c r="D31" s="14" t="s">
        <v>155</v>
      </c>
      <c r="E31" s="14" t="s">
        <v>118</v>
      </c>
      <c r="F31" s="14" t="s">
        <v>7457</v>
      </c>
      <c r="G31" s="14" t="s">
        <v>7458</v>
      </c>
      <c r="H31" s="14" t="s">
        <v>7459</v>
      </c>
      <c r="I31" s="14" t="s">
        <v>130</v>
      </c>
    </row>
    <row r="32" spans="1:9" x14ac:dyDescent="0.25">
      <c r="A32" s="14" t="s">
        <v>7460</v>
      </c>
      <c r="B32" s="14" t="s">
        <v>156</v>
      </c>
      <c r="C32" s="14" t="s">
        <v>7461</v>
      </c>
      <c r="D32" s="14" t="s">
        <v>122</v>
      </c>
      <c r="E32" s="14" t="s">
        <v>118</v>
      </c>
      <c r="F32" s="14" t="s">
        <v>7462</v>
      </c>
      <c r="G32" s="14" t="s">
        <v>7463</v>
      </c>
      <c r="H32" s="14" t="s">
        <v>7464</v>
      </c>
      <c r="I32" s="14" t="s">
        <v>157</v>
      </c>
    </row>
    <row r="33" spans="1:9" x14ac:dyDescent="0.25">
      <c r="A33" s="14" t="s">
        <v>7465</v>
      </c>
      <c r="B33" s="14" t="s">
        <v>158</v>
      </c>
      <c r="C33" s="14" t="s">
        <v>7466</v>
      </c>
      <c r="D33" s="14" t="s">
        <v>128</v>
      </c>
      <c r="E33" s="14" t="s">
        <v>118</v>
      </c>
      <c r="F33" s="14" t="s">
        <v>7353</v>
      </c>
      <c r="G33" s="14" t="s">
        <v>7467</v>
      </c>
      <c r="H33" s="14" t="s">
        <v>7468</v>
      </c>
      <c r="I33" s="14" t="s">
        <v>119</v>
      </c>
    </row>
    <row r="34" spans="1:9" x14ac:dyDescent="0.25">
      <c r="A34" s="14" t="s">
        <v>7469</v>
      </c>
      <c r="B34" s="14" t="s">
        <v>159</v>
      </c>
      <c r="C34" s="14" t="s">
        <v>7470</v>
      </c>
      <c r="D34" s="14" t="s">
        <v>160</v>
      </c>
      <c r="E34" s="14" t="s">
        <v>118</v>
      </c>
      <c r="F34" s="14" t="s">
        <v>7471</v>
      </c>
      <c r="G34" s="14" t="s">
        <v>7472</v>
      </c>
      <c r="H34" s="14" t="s">
        <v>7473</v>
      </c>
      <c r="I34" s="14" t="s">
        <v>157</v>
      </c>
    </row>
    <row r="35" spans="1:9" x14ac:dyDescent="0.25">
      <c r="A35" s="14" t="s">
        <v>7474</v>
      </c>
      <c r="B35" s="14" t="s">
        <v>161</v>
      </c>
      <c r="C35" s="14" t="s">
        <v>7475</v>
      </c>
      <c r="D35" s="14" t="s">
        <v>122</v>
      </c>
      <c r="E35" s="14" t="s">
        <v>118</v>
      </c>
      <c r="F35" s="14" t="s">
        <v>7476</v>
      </c>
      <c r="G35" s="14" t="s">
        <v>7477</v>
      </c>
      <c r="H35" s="14" t="s">
        <v>7478</v>
      </c>
      <c r="I35" s="14" t="s">
        <v>119</v>
      </c>
    </row>
    <row r="36" spans="1:9" x14ac:dyDescent="0.25">
      <c r="A36" s="14" t="s">
        <v>7479</v>
      </c>
      <c r="B36" s="14" t="s">
        <v>162</v>
      </c>
      <c r="C36" s="14" t="s">
        <v>7480</v>
      </c>
      <c r="D36" s="14" t="s">
        <v>163</v>
      </c>
      <c r="E36" s="14" t="s">
        <v>118</v>
      </c>
      <c r="F36" s="14" t="s">
        <v>7462</v>
      </c>
      <c r="G36" s="14" t="s">
        <v>7481</v>
      </c>
      <c r="H36" s="14" t="s">
        <v>7482</v>
      </c>
      <c r="I36" s="14" t="s">
        <v>130</v>
      </c>
    </row>
    <row r="37" spans="1:9" x14ac:dyDescent="0.25">
      <c r="A37" s="14" t="s">
        <v>7483</v>
      </c>
      <c r="B37" s="14" t="s">
        <v>164</v>
      </c>
      <c r="C37" s="14" t="s">
        <v>4742</v>
      </c>
      <c r="D37" s="14" t="s">
        <v>122</v>
      </c>
      <c r="E37" s="14" t="s">
        <v>118</v>
      </c>
      <c r="F37" s="14" t="s">
        <v>7484</v>
      </c>
      <c r="G37" s="14" t="s">
        <v>7485</v>
      </c>
      <c r="H37" s="14" t="s">
        <v>7486</v>
      </c>
      <c r="I37" s="14" t="s">
        <v>119</v>
      </c>
    </row>
    <row r="38" spans="1:9" x14ac:dyDescent="0.25">
      <c r="A38" s="14" t="s">
        <v>7487</v>
      </c>
      <c r="B38" s="14" t="s">
        <v>165</v>
      </c>
      <c r="C38" s="14" t="s">
        <v>4743</v>
      </c>
      <c r="D38" s="14" t="s">
        <v>165</v>
      </c>
      <c r="E38" s="14" t="s">
        <v>118</v>
      </c>
      <c r="F38" s="14" t="s">
        <v>7488</v>
      </c>
      <c r="G38" s="14" t="s">
        <v>7489</v>
      </c>
      <c r="H38" s="14" t="s">
        <v>7490</v>
      </c>
      <c r="I38" s="14" t="s">
        <v>130</v>
      </c>
    </row>
    <row r="39" spans="1:9" x14ac:dyDescent="0.25">
      <c r="A39" s="14" t="s">
        <v>7491</v>
      </c>
      <c r="B39" s="14" t="s">
        <v>166</v>
      </c>
      <c r="C39" s="14" t="s">
        <v>7492</v>
      </c>
      <c r="D39" s="14" t="s">
        <v>166</v>
      </c>
      <c r="E39" s="14" t="s">
        <v>118</v>
      </c>
      <c r="F39" s="14" t="s">
        <v>7493</v>
      </c>
      <c r="G39" s="14" t="s">
        <v>7494</v>
      </c>
      <c r="H39" s="14" t="s">
        <v>7495</v>
      </c>
      <c r="I39" s="14" t="s">
        <v>130</v>
      </c>
    </row>
    <row r="40" spans="1:9" x14ac:dyDescent="0.25">
      <c r="A40" s="14" t="s">
        <v>7496</v>
      </c>
      <c r="B40" s="14" t="s">
        <v>167</v>
      </c>
      <c r="C40" s="14" t="s">
        <v>7497</v>
      </c>
      <c r="D40" s="14" t="s">
        <v>168</v>
      </c>
      <c r="E40" s="14" t="s">
        <v>118</v>
      </c>
      <c r="F40" s="14" t="s">
        <v>7498</v>
      </c>
      <c r="G40" s="14" t="s">
        <v>7499</v>
      </c>
      <c r="H40" s="14" t="s">
        <v>7500</v>
      </c>
      <c r="I40" s="14" t="s">
        <v>119</v>
      </c>
    </row>
    <row r="41" spans="1:9" x14ac:dyDescent="0.25">
      <c r="A41" s="14" t="s">
        <v>7501</v>
      </c>
      <c r="B41" s="14" t="s">
        <v>169</v>
      </c>
      <c r="C41" s="14" t="s">
        <v>7502</v>
      </c>
      <c r="D41" s="14" t="s">
        <v>170</v>
      </c>
      <c r="E41" s="14" t="s">
        <v>118</v>
      </c>
      <c r="F41" s="14" t="s">
        <v>7503</v>
      </c>
      <c r="G41" s="14" t="s">
        <v>7504</v>
      </c>
      <c r="H41" s="14" t="s">
        <v>7505</v>
      </c>
      <c r="I41" s="14" t="s">
        <v>119</v>
      </c>
    </row>
    <row r="42" spans="1:9" x14ac:dyDescent="0.25">
      <c r="A42" s="14" t="s">
        <v>7506</v>
      </c>
      <c r="B42" s="14" t="s">
        <v>171</v>
      </c>
      <c r="C42" s="14" t="s">
        <v>7507</v>
      </c>
      <c r="D42" s="14" t="s">
        <v>145</v>
      </c>
      <c r="E42" s="14" t="s">
        <v>118</v>
      </c>
      <c r="F42" s="14" t="s">
        <v>7418</v>
      </c>
      <c r="G42" s="14" t="s">
        <v>7508</v>
      </c>
      <c r="H42" s="14" t="s">
        <v>7509</v>
      </c>
      <c r="I42" s="14" t="s">
        <v>130</v>
      </c>
    </row>
    <row r="43" spans="1:9" x14ac:dyDescent="0.25">
      <c r="A43" s="14" t="s">
        <v>7510</v>
      </c>
      <c r="B43" s="14" t="s">
        <v>172</v>
      </c>
      <c r="C43" s="14" t="s">
        <v>7511</v>
      </c>
      <c r="D43" s="14" t="s">
        <v>173</v>
      </c>
      <c r="E43" s="14" t="s">
        <v>118</v>
      </c>
      <c r="F43" s="14" t="s">
        <v>7512</v>
      </c>
      <c r="G43" s="14" t="s">
        <v>7513</v>
      </c>
      <c r="H43" s="14" t="s">
        <v>7514</v>
      </c>
      <c r="I43" s="14" t="s">
        <v>130</v>
      </c>
    </row>
    <row r="44" spans="1:9" x14ac:dyDescent="0.25">
      <c r="A44" s="14" t="s">
        <v>7515</v>
      </c>
      <c r="B44" s="14" t="s">
        <v>174</v>
      </c>
      <c r="C44" s="14" t="s">
        <v>7516</v>
      </c>
      <c r="D44" s="14" t="s">
        <v>122</v>
      </c>
      <c r="E44" s="14" t="s">
        <v>118</v>
      </c>
      <c r="F44" s="14" t="s">
        <v>7517</v>
      </c>
      <c r="G44" s="14" t="s">
        <v>7518</v>
      </c>
      <c r="H44" s="14" t="s">
        <v>7519</v>
      </c>
      <c r="I44" s="14" t="s">
        <v>157</v>
      </c>
    </row>
    <row r="45" spans="1:9" x14ac:dyDescent="0.25">
      <c r="A45" s="14" t="s">
        <v>7520</v>
      </c>
      <c r="B45" s="14" t="s">
        <v>175</v>
      </c>
      <c r="C45" s="14" t="s">
        <v>7521</v>
      </c>
      <c r="D45" s="14" t="s">
        <v>122</v>
      </c>
      <c r="E45" s="14" t="s">
        <v>118</v>
      </c>
      <c r="F45" s="14" t="s">
        <v>7522</v>
      </c>
      <c r="G45" s="14" t="s">
        <v>7523</v>
      </c>
      <c r="H45" s="14" t="s">
        <v>7524</v>
      </c>
      <c r="I45" s="14" t="s">
        <v>157</v>
      </c>
    </row>
    <row r="46" spans="1:9" x14ac:dyDescent="0.25">
      <c r="A46" s="14" t="s">
        <v>7525</v>
      </c>
      <c r="B46" s="14" t="s">
        <v>176</v>
      </c>
      <c r="C46" s="14" t="s">
        <v>4744</v>
      </c>
      <c r="D46" s="14" t="s">
        <v>122</v>
      </c>
      <c r="E46" s="14" t="s">
        <v>118</v>
      </c>
      <c r="F46" s="14" t="s">
        <v>7526</v>
      </c>
      <c r="G46" s="14" t="s">
        <v>7527</v>
      </c>
      <c r="H46" s="14" t="s">
        <v>7528</v>
      </c>
      <c r="I46" s="14" t="s">
        <v>119</v>
      </c>
    </row>
    <row r="47" spans="1:9" x14ac:dyDescent="0.25">
      <c r="A47" s="14" t="s">
        <v>7529</v>
      </c>
      <c r="B47" s="14" t="s">
        <v>177</v>
      </c>
      <c r="C47" s="14" t="s">
        <v>7530</v>
      </c>
      <c r="D47" s="14" t="s">
        <v>177</v>
      </c>
      <c r="E47" s="14" t="s">
        <v>118</v>
      </c>
      <c r="F47" s="14" t="s">
        <v>7531</v>
      </c>
      <c r="G47" s="14" t="s">
        <v>7532</v>
      </c>
      <c r="H47" s="14" t="s">
        <v>7533</v>
      </c>
      <c r="I47" s="14" t="s">
        <v>119</v>
      </c>
    </row>
    <row r="48" spans="1:9" x14ac:dyDescent="0.25">
      <c r="A48" s="14" t="s">
        <v>7534</v>
      </c>
      <c r="B48" s="14" t="s">
        <v>178</v>
      </c>
      <c r="C48" s="14" t="s">
        <v>7535</v>
      </c>
      <c r="D48" s="14" t="s">
        <v>178</v>
      </c>
      <c r="E48" s="14" t="s">
        <v>118</v>
      </c>
      <c r="F48" s="14" t="s">
        <v>7536</v>
      </c>
      <c r="G48" s="14" t="s">
        <v>7537</v>
      </c>
      <c r="H48" s="14" t="s">
        <v>7538</v>
      </c>
      <c r="I48" s="14" t="s">
        <v>119</v>
      </c>
    </row>
    <row r="49" spans="1:9" x14ac:dyDescent="0.25">
      <c r="A49" s="14" t="s">
        <v>7539</v>
      </c>
      <c r="B49" s="14" t="s">
        <v>179</v>
      </c>
      <c r="C49" s="14" t="s">
        <v>7540</v>
      </c>
      <c r="D49" s="14" t="s">
        <v>180</v>
      </c>
      <c r="E49" s="14" t="s">
        <v>118</v>
      </c>
      <c r="F49" s="14" t="s">
        <v>7541</v>
      </c>
      <c r="G49" s="14" t="s">
        <v>7542</v>
      </c>
      <c r="H49" s="14" t="s">
        <v>7543</v>
      </c>
      <c r="I49" s="14" t="s">
        <v>130</v>
      </c>
    </row>
    <row r="50" spans="1:9" x14ac:dyDescent="0.25">
      <c r="A50" s="14" t="s">
        <v>7544</v>
      </c>
      <c r="B50" s="14" t="s">
        <v>181</v>
      </c>
      <c r="C50" s="14" t="s">
        <v>7545</v>
      </c>
      <c r="D50" s="14" t="s">
        <v>181</v>
      </c>
      <c r="E50" s="14" t="s">
        <v>118</v>
      </c>
      <c r="F50" s="14" t="s">
        <v>7546</v>
      </c>
      <c r="G50" s="14" t="s">
        <v>7547</v>
      </c>
      <c r="H50" s="14" t="s">
        <v>7548</v>
      </c>
      <c r="I50" s="14" t="s">
        <v>130</v>
      </c>
    </row>
    <row r="51" spans="1:9" x14ac:dyDescent="0.25">
      <c r="A51" s="14" t="s">
        <v>7549</v>
      </c>
      <c r="B51" s="14" t="s">
        <v>182</v>
      </c>
      <c r="C51" s="14" t="s">
        <v>7550</v>
      </c>
      <c r="D51" s="14" t="s">
        <v>182</v>
      </c>
      <c r="E51" s="14" t="s">
        <v>118</v>
      </c>
      <c r="F51" s="14" t="s">
        <v>7551</v>
      </c>
      <c r="G51" s="14" t="s">
        <v>7552</v>
      </c>
      <c r="H51" s="14" t="s">
        <v>7553</v>
      </c>
      <c r="I51" s="14" t="s">
        <v>130</v>
      </c>
    </row>
    <row r="52" spans="1:9" x14ac:dyDescent="0.25">
      <c r="A52" s="14" t="s">
        <v>7554</v>
      </c>
      <c r="B52" s="14" t="s">
        <v>183</v>
      </c>
      <c r="C52" s="14" t="s">
        <v>4745</v>
      </c>
      <c r="D52" s="14" t="s">
        <v>124</v>
      </c>
      <c r="E52" s="14" t="s">
        <v>118</v>
      </c>
      <c r="F52" s="14" t="s">
        <v>7555</v>
      </c>
      <c r="G52" s="14" t="s">
        <v>7556</v>
      </c>
      <c r="H52" s="14" t="s">
        <v>7557</v>
      </c>
      <c r="I52" s="14" t="s">
        <v>157</v>
      </c>
    </row>
    <row r="53" spans="1:9" x14ac:dyDescent="0.25">
      <c r="A53" s="14" t="s">
        <v>7558</v>
      </c>
      <c r="B53" s="14" t="s">
        <v>184</v>
      </c>
      <c r="C53" s="14" t="s">
        <v>7559</v>
      </c>
      <c r="D53" s="14" t="s">
        <v>184</v>
      </c>
      <c r="E53" s="14" t="s">
        <v>118</v>
      </c>
      <c r="F53" s="14" t="s">
        <v>7560</v>
      </c>
      <c r="G53" s="14" t="s">
        <v>7561</v>
      </c>
      <c r="H53" s="14" t="s">
        <v>7562</v>
      </c>
      <c r="I53" s="14" t="s">
        <v>130</v>
      </c>
    </row>
    <row r="54" spans="1:9" x14ac:dyDescent="0.25">
      <c r="A54" s="14" t="s">
        <v>7563</v>
      </c>
      <c r="B54" s="14" t="s">
        <v>185</v>
      </c>
      <c r="C54" s="14" t="s">
        <v>7564</v>
      </c>
      <c r="D54" s="14" t="s">
        <v>186</v>
      </c>
      <c r="E54" s="14" t="s">
        <v>118</v>
      </c>
      <c r="F54" s="14" t="s">
        <v>7565</v>
      </c>
      <c r="G54" s="14" t="s">
        <v>7566</v>
      </c>
      <c r="H54" s="14" t="s">
        <v>7567</v>
      </c>
      <c r="I54" s="14" t="s">
        <v>130</v>
      </c>
    </row>
    <row r="55" spans="1:9" x14ac:dyDescent="0.25">
      <c r="A55" s="14" t="s">
        <v>7568</v>
      </c>
      <c r="B55" s="14" t="s">
        <v>187</v>
      </c>
      <c r="C55" s="14" t="s">
        <v>4746</v>
      </c>
      <c r="D55" s="14" t="s">
        <v>187</v>
      </c>
      <c r="E55" s="14" t="s">
        <v>118</v>
      </c>
      <c r="F55" s="14" t="s">
        <v>7569</v>
      </c>
      <c r="G55" s="14" t="s">
        <v>7570</v>
      </c>
      <c r="H55" s="14" t="s">
        <v>7571</v>
      </c>
      <c r="I55" s="14" t="s">
        <v>130</v>
      </c>
    </row>
    <row r="56" spans="1:9" x14ac:dyDescent="0.25">
      <c r="A56" s="14" t="s">
        <v>7572</v>
      </c>
      <c r="B56" s="14" t="s">
        <v>188</v>
      </c>
      <c r="C56" s="14" t="s">
        <v>7573</v>
      </c>
      <c r="D56" s="14" t="s">
        <v>188</v>
      </c>
      <c r="E56" s="14" t="s">
        <v>118</v>
      </c>
      <c r="F56" s="14" t="s">
        <v>7574</v>
      </c>
      <c r="G56" s="14" t="s">
        <v>7575</v>
      </c>
      <c r="H56" s="14" t="s">
        <v>7576</v>
      </c>
      <c r="I56" s="14" t="s">
        <v>130</v>
      </c>
    </row>
    <row r="57" spans="1:9" x14ac:dyDescent="0.25">
      <c r="A57" s="14" t="s">
        <v>7577</v>
      </c>
      <c r="B57" s="14" t="s">
        <v>189</v>
      </c>
      <c r="C57" s="14" t="s">
        <v>7578</v>
      </c>
      <c r="D57" s="14" t="s">
        <v>189</v>
      </c>
      <c r="E57" s="14" t="s">
        <v>118</v>
      </c>
      <c r="F57" s="14" t="s">
        <v>7579</v>
      </c>
      <c r="G57" s="14" t="s">
        <v>7580</v>
      </c>
      <c r="H57" s="14" t="s">
        <v>7581</v>
      </c>
      <c r="I57" s="14" t="s">
        <v>130</v>
      </c>
    </row>
    <row r="58" spans="1:9" x14ac:dyDescent="0.25">
      <c r="A58" s="14" t="s">
        <v>7582</v>
      </c>
      <c r="B58" s="14" t="s">
        <v>133</v>
      </c>
      <c r="C58" s="14" t="s">
        <v>7583</v>
      </c>
      <c r="D58" s="14" t="s">
        <v>133</v>
      </c>
      <c r="E58" s="14" t="s">
        <v>118</v>
      </c>
      <c r="F58" s="14" t="s">
        <v>7584</v>
      </c>
      <c r="G58" s="14" t="s">
        <v>7585</v>
      </c>
      <c r="H58" s="14" t="s">
        <v>7586</v>
      </c>
      <c r="I58" s="14" t="s">
        <v>119</v>
      </c>
    </row>
    <row r="59" spans="1:9" x14ac:dyDescent="0.25">
      <c r="A59" s="14" t="s">
        <v>7587</v>
      </c>
      <c r="B59" s="14" t="s">
        <v>190</v>
      </c>
      <c r="C59" s="14" t="s">
        <v>4747</v>
      </c>
      <c r="D59" s="14" t="s">
        <v>190</v>
      </c>
      <c r="E59" s="14" t="s">
        <v>118</v>
      </c>
      <c r="F59" s="14" t="s">
        <v>7588</v>
      </c>
      <c r="G59" s="14" t="s">
        <v>7589</v>
      </c>
      <c r="H59" s="14" t="s">
        <v>7590</v>
      </c>
      <c r="I59" s="14" t="s">
        <v>119</v>
      </c>
    </row>
    <row r="60" spans="1:9" x14ac:dyDescent="0.25">
      <c r="A60" s="14" t="s">
        <v>7591</v>
      </c>
      <c r="B60" s="14" t="s">
        <v>191</v>
      </c>
      <c r="C60" s="14" t="s">
        <v>4748</v>
      </c>
      <c r="D60" s="14" t="s">
        <v>133</v>
      </c>
      <c r="E60" s="14" t="s">
        <v>118</v>
      </c>
      <c r="F60" s="14" t="s">
        <v>7366</v>
      </c>
      <c r="G60" s="14" t="s">
        <v>7592</v>
      </c>
      <c r="H60" s="14" t="s">
        <v>7593</v>
      </c>
      <c r="I60" s="14" t="s">
        <v>157</v>
      </c>
    </row>
    <row r="61" spans="1:9" x14ac:dyDescent="0.25">
      <c r="A61" s="14" t="s">
        <v>7594</v>
      </c>
      <c r="B61" s="14" t="s">
        <v>192</v>
      </c>
      <c r="C61" s="14" t="s">
        <v>4749</v>
      </c>
      <c r="D61" s="14" t="s">
        <v>193</v>
      </c>
      <c r="E61" s="14" t="s">
        <v>118</v>
      </c>
      <c r="F61" s="14" t="s">
        <v>7595</v>
      </c>
      <c r="G61" s="14" t="s">
        <v>7596</v>
      </c>
      <c r="H61" s="14" t="s">
        <v>7597</v>
      </c>
      <c r="I61" s="14" t="s">
        <v>130</v>
      </c>
    </row>
    <row r="62" spans="1:9" x14ac:dyDescent="0.25">
      <c r="A62" s="14" t="s">
        <v>7598</v>
      </c>
      <c r="B62" s="14" t="s">
        <v>194</v>
      </c>
      <c r="C62" s="14" t="s">
        <v>7599</v>
      </c>
      <c r="D62" s="14" t="s">
        <v>124</v>
      </c>
      <c r="E62" s="14" t="s">
        <v>118</v>
      </c>
      <c r="F62" s="14" t="s">
        <v>7555</v>
      </c>
      <c r="G62" s="14" t="s">
        <v>7600</v>
      </c>
      <c r="H62" s="14" t="s">
        <v>7601</v>
      </c>
      <c r="I62" s="14" t="s">
        <v>157</v>
      </c>
    </row>
    <row r="63" spans="1:9" x14ac:dyDescent="0.25">
      <c r="A63" s="14" t="s">
        <v>7602</v>
      </c>
      <c r="B63" s="14" t="s">
        <v>195</v>
      </c>
      <c r="C63" s="14" t="s">
        <v>7603</v>
      </c>
      <c r="D63" s="14" t="s">
        <v>142</v>
      </c>
      <c r="E63" s="14" t="s">
        <v>118</v>
      </c>
      <c r="F63" s="14" t="s">
        <v>7408</v>
      </c>
      <c r="G63" s="14" t="s">
        <v>7604</v>
      </c>
      <c r="H63" s="14" t="s">
        <v>7605</v>
      </c>
      <c r="I63" s="14" t="s">
        <v>157</v>
      </c>
    </row>
    <row r="64" spans="1:9" x14ac:dyDescent="0.25">
      <c r="A64" s="14" t="s">
        <v>7606</v>
      </c>
      <c r="B64" s="14" t="s">
        <v>196</v>
      </c>
      <c r="C64" s="14" t="s">
        <v>4750</v>
      </c>
      <c r="D64" s="14" t="s">
        <v>122</v>
      </c>
      <c r="E64" s="14" t="s">
        <v>118</v>
      </c>
      <c r="F64" s="14" t="s">
        <v>7607</v>
      </c>
      <c r="G64" s="14" t="s">
        <v>7608</v>
      </c>
      <c r="H64" s="14" t="s">
        <v>7609</v>
      </c>
      <c r="I64" s="14" t="s">
        <v>197</v>
      </c>
    </row>
    <row r="65" spans="1:9" x14ac:dyDescent="0.25">
      <c r="A65" s="14" t="s">
        <v>7610</v>
      </c>
      <c r="B65" s="14" t="s">
        <v>198</v>
      </c>
      <c r="C65" s="14" t="s">
        <v>7611</v>
      </c>
      <c r="D65" s="14" t="s">
        <v>122</v>
      </c>
      <c r="E65" s="14" t="s">
        <v>118</v>
      </c>
      <c r="F65" s="14" t="s">
        <v>7389</v>
      </c>
      <c r="G65" s="14" t="s">
        <v>7612</v>
      </c>
      <c r="H65" s="14" t="s">
        <v>7613</v>
      </c>
      <c r="I65" s="14" t="s">
        <v>157</v>
      </c>
    </row>
    <row r="66" spans="1:9" x14ac:dyDescent="0.25">
      <c r="A66" s="14" t="s">
        <v>7614</v>
      </c>
      <c r="B66" s="14" t="s">
        <v>199</v>
      </c>
      <c r="C66" s="14" t="s">
        <v>7615</v>
      </c>
      <c r="D66" s="14" t="s">
        <v>199</v>
      </c>
      <c r="E66" s="14" t="s">
        <v>118</v>
      </c>
      <c r="F66" s="14" t="s">
        <v>7616</v>
      </c>
      <c r="G66" s="14" t="s">
        <v>7617</v>
      </c>
      <c r="H66" s="14" t="s">
        <v>7618</v>
      </c>
      <c r="I66" s="14" t="s">
        <v>119</v>
      </c>
    </row>
    <row r="67" spans="1:9" x14ac:dyDescent="0.25">
      <c r="A67" s="14" t="s">
        <v>7619</v>
      </c>
      <c r="B67" s="14" t="s">
        <v>200</v>
      </c>
      <c r="C67" s="14" t="s">
        <v>7620</v>
      </c>
      <c r="D67" s="14" t="s">
        <v>124</v>
      </c>
      <c r="E67" s="14" t="s">
        <v>118</v>
      </c>
      <c r="F67" s="14" t="s">
        <v>7621</v>
      </c>
      <c r="G67" s="14" t="s">
        <v>7622</v>
      </c>
      <c r="H67" s="14" t="s">
        <v>7623</v>
      </c>
      <c r="I67" s="14" t="s">
        <v>157</v>
      </c>
    </row>
    <row r="68" spans="1:9" x14ac:dyDescent="0.25">
      <c r="A68" s="14" t="s">
        <v>7624</v>
      </c>
      <c r="B68" s="14" t="s">
        <v>201</v>
      </c>
      <c r="C68" s="14" t="s">
        <v>7625</v>
      </c>
      <c r="D68" s="14" t="s">
        <v>122</v>
      </c>
      <c r="E68" s="14" t="s">
        <v>118</v>
      </c>
      <c r="F68" s="14" t="s">
        <v>7462</v>
      </c>
      <c r="G68" s="14" t="s">
        <v>7626</v>
      </c>
      <c r="H68" s="14" t="s">
        <v>7627</v>
      </c>
      <c r="I68" s="14" t="s">
        <v>197</v>
      </c>
    </row>
    <row r="69" spans="1:9" x14ac:dyDescent="0.25">
      <c r="A69" s="14" t="s">
        <v>7628</v>
      </c>
      <c r="B69" s="14" t="s">
        <v>202</v>
      </c>
      <c r="C69" s="14" t="s">
        <v>4751</v>
      </c>
      <c r="D69" s="14" t="s">
        <v>202</v>
      </c>
      <c r="E69" s="14" t="s">
        <v>118</v>
      </c>
      <c r="F69" s="14" t="s">
        <v>7629</v>
      </c>
      <c r="G69" s="14" t="s">
        <v>7630</v>
      </c>
      <c r="H69" s="14" t="s">
        <v>7631</v>
      </c>
      <c r="I69" s="14" t="s">
        <v>119</v>
      </c>
    </row>
    <row r="70" spans="1:9" x14ac:dyDescent="0.25">
      <c r="A70" s="14" t="s">
        <v>7632</v>
      </c>
      <c r="B70" s="14" t="s">
        <v>203</v>
      </c>
      <c r="C70" s="14" t="s">
        <v>7633</v>
      </c>
      <c r="D70" s="14" t="s">
        <v>122</v>
      </c>
      <c r="E70" s="14" t="s">
        <v>118</v>
      </c>
      <c r="F70" s="14" t="s">
        <v>7634</v>
      </c>
      <c r="G70" s="14" t="s">
        <v>7635</v>
      </c>
      <c r="H70" s="14" t="s">
        <v>7636</v>
      </c>
      <c r="I70" s="14" t="s">
        <v>157</v>
      </c>
    </row>
    <row r="71" spans="1:9" x14ac:dyDescent="0.25">
      <c r="A71" s="14" t="s">
        <v>7637</v>
      </c>
      <c r="B71" s="14" t="s">
        <v>143</v>
      </c>
      <c r="C71" s="14" t="s">
        <v>4752</v>
      </c>
      <c r="D71" s="14" t="s">
        <v>143</v>
      </c>
      <c r="E71" s="14" t="s">
        <v>118</v>
      </c>
      <c r="F71" s="14" t="s">
        <v>7638</v>
      </c>
      <c r="G71" s="14" t="s">
        <v>7639</v>
      </c>
      <c r="H71" s="14" t="s">
        <v>7640</v>
      </c>
      <c r="I71" s="14" t="s">
        <v>157</v>
      </c>
    </row>
    <row r="72" spans="1:9" x14ac:dyDescent="0.25">
      <c r="A72" s="14" t="s">
        <v>7641</v>
      </c>
      <c r="B72" s="14" t="s">
        <v>204</v>
      </c>
      <c r="C72" s="14" t="s">
        <v>7642</v>
      </c>
      <c r="D72" s="14" t="s">
        <v>122</v>
      </c>
      <c r="E72" s="14" t="s">
        <v>118</v>
      </c>
      <c r="F72" s="14" t="s">
        <v>7643</v>
      </c>
      <c r="G72" s="14" t="s">
        <v>7644</v>
      </c>
      <c r="H72" s="14" t="s">
        <v>7645</v>
      </c>
      <c r="I72" s="14" t="s">
        <v>197</v>
      </c>
    </row>
    <row r="73" spans="1:9" x14ac:dyDescent="0.25">
      <c r="A73" s="14" t="s">
        <v>7646</v>
      </c>
      <c r="B73" s="14" t="s">
        <v>205</v>
      </c>
      <c r="C73" s="14" t="s">
        <v>7647</v>
      </c>
      <c r="D73" s="14" t="s">
        <v>122</v>
      </c>
      <c r="E73" s="14" t="s">
        <v>118</v>
      </c>
      <c r="F73" s="14" t="s">
        <v>7648</v>
      </c>
      <c r="G73" s="14" t="s">
        <v>7649</v>
      </c>
      <c r="H73" s="14" t="s">
        <v>7650</v>
      </c>
      <c r="I73" s="14" t="s">
        <v>157</v>
      </c>
    </row>
    <row r="74" spans="1:9" x14ac:dyDescent="0.25">
      <c r="A74" s="14" t="s">
        <v>7651</v>
      </c>
      <c r="B74" s="14" t="s">
        <v>206</v>
      </c>
      <c r="C74" s="14" t="s">
        <v>7652</v>
      </c>
      <c r="D74" s="14" t="s">
        <v>122</v>
      </c>
      <c r="E74" s="14" t="s">
        <v>118</v>
      </c>
      <c r="F74" s="14" t="s">
        <v>7653</v>
      </c>
      <c r="G74" s="14" t="s">
        <v>7654</v>
      </c>
      <c r="H74" s="14" t="s">
        <v>7655</v>
      </c>
      <c r="I74" s="14" t="s">
        <v>157</v>
      </c>
    </row>
    <row r="75" spans="1:9" x14ac:dyDescent="0.25">
      <c r="A75" s="14" t="s">
        <v>7656</v>
      </c>
      <c r="B75" s="14" t="s">
        <v>207</v>
      </c>
      <c r="C75" s="14" t="s">
        <v>7657</v>
      </c>
      <c r="D75" s="14" t="s">
        <v>122</v>
      </c>
      <c r="E75" s="14" t="s">
        <v>118</v>
      </c>
      <c r="F75" s="14" t="s">
        <v>7393</v>
      </c>
      <c r="G75" s="14" t="s">
        <v>7658</v>
      </c>
      <c r="H75" s="14" t="s">
        <v>7659</v>
      </c>
      <c r="I75" s="14" t="s">
        <v>197</v>
      </c>
    </row>
    <row r="76" spans="1:9" x14ac:dyDescent="0.25">
      <c r="A76" s="14" t="s">
        <v>7660</v>
      </c>
      <c r="B76" s="14" t="s">
        <v>208</v>
      </c>
      <c r="C76" s="14" t="s">
        <v>4753</v>
      </c>
      <c r="D76" s="14" t="s">
        <v>122</v>
      </c>
      <c r="E76" s="14" t="s">
        <v>118</v>
      </c>
      <c r="F76" s="14" t="s">
        <v>7661</v>
      </c>
      <c r="G76" s="14" t="s">
        <v>7662</v>
      </c>
      <c r="H76" s="14" t="s">
        <v>7663</v>
      </c>
      <c r="I76" s="14" t="s">
        <v>157</v>
      </c>
    </row>
    <row r="77" spans="1:9" x14ac:dyDescent="0.25">
      <c r="A77" s="14" t="s">
        <v>7664</v>
      </c>
      <c r="B77" s="14" t="s">
        <v>209</v>
      </c>
      <c r="C77" s="14" t="s">
        <v>7665</v>
      </c>
      <c r="D77" s="14" t="s">
        <v>122</v>
      </c>
      <c r="E77" s="14" t="s">
        <v>118</v>
      </c>
      <c r="F77" s="14" t="s">
        <v>7607</v>
      </c>
      <c r="G77" s="14" t="s">
        <v>7666</v>
      </c>
      <c r="H77" s="14" t="s">
        <v>7667</v>
      </c>
      <c r="I77" s="14" t="s">
        <v>157</v>
      </c>
    </row>
    <row r="78" spans="1:9" x14ac:dyDescent="0.25">
      <c r="A78" s="14" t="s">
        <v>7668</v>
      </c>
      <c r="B78" s="14" t="s">
        <v>210</v>
      </c>
      <c r="C78" s="14" t="s">
        <v>7669</v>
      </c>
      <c r="D78" s="14" t="s">
        <v>210</v>
      </c>
      <c r="E78" s="14" t="s">
        <v>118</v>
      </c>
      <c r="F78" s="14" t="s">
        <v>7670</v>
      </c>
      <c r="G78" s="14" t="s">
        <v>7671</v>
      </c>
      <c r="H78" s="14" t="s">
        <v>7672</v>
      </c>
      <c r="I78" s="14" t="s">
        <v>130</v>
      </c>
    </row>
    <row r="79" spans="1:9" x14ac:dyDescent="0.25">
      <c r="A79" s="14" t="s">
        <v>7673</v>
      </c>
      <c r="B79" s="14" t="s">
        <v>211</v>
      </c>
      <c r="C79" s="14" t="s">
        <v>4754</v>
      </c>
      <c r="D79" s="14" t="s">
        <v>212</v>
      </c>
      <c r="E79" s="14" t="s">
        <v>118</v>
      </c>
      <c r="F79" s="14" t="s">
        <v>7674</v>
      </c>
      <c r="G79" s="14" t="s">
        <v>7675</v>
      </c>
      <c r="H79" s="14" t="s">
        <v>7676</v>
      </c>
      <c r="I79" s="14" t="s">
        <v>119</v>
      </c>
    </row>
    <row r="80" spans="1:9" x14ac:dyDescent="0.25">
      <c r="A80" s="14" t="s">
        <v>7677</v>
      </c>
      <c r="B80" s="14" t="s">
        <v>213</v>
      </c>
      <c r="C80" s="14" t="s">
        <v>4755</v>
      </c>
      <c r="D80" s="14" t="s">
        <v>137</v>
      </c>
      <c r="E80" s="14" t="s">
        <v>118</v>
      </c>
      <c r="F80" s="14" t="s">
        <v>7384</v>
      </c>
      <c r="G80" s="14" t="s">
        <v>7678</v>
      </c>
      <c r="H80" s="14" t="s">
        <v>7679</v>
      </c>
      <c r="I80" s="14" t="s">
        <v>157</v>
      </c>
    </row>
    <row r="81" spans="1:9" x14ac:dyDescent="0.25">
      <c r="A81" s="14" t="s">
        <v>7680</v>
      </c>
      <c r="B81" s="14" t="s">
        <v>214</v>
      </c>
      <c r="C81" s="14" t="s">
        <v>7681</v>
      </c>
      <c r="D81" s="14" t="s">
        <v>122</v>
      </c>
      <c r="E81" s="14" t="s">
        <v>118</v>
      </c>
      <c r="F81" s="14" t="s">
        <v>7682</v>
      </c>
      <c r="G81" s="14" t="s">
        <v>7683</v>
      </c>
      <c r="H81" s="14" t="s">
        <v>7684</v>
      </c>
      <c r="I81" s="14" t="s">
        <v>157</v>
      </c>
    </row>
    <row r="82" spans="1:9" x14ac:dyDescent="0.25">
      <c r="A82" s="14" t="s">
        <v>7685</v>
      </c>
      <c r="B82" s="14" t="s">
        <v>215</v>
      </c>
      <c r="C82" s="14" t="s">
        <v>4756</v>
      </c>
      <c r="D82" s="14" t="s">
        <v>141</v>
      </c>
      <c r="E82" s="14" t="s">
        <v>118</v>
      </c>
      <c r="F82" s="14" t="s">
        <v>7484</v>
      </c>
      <c r="G82" s="14" t="s">
        <v>7686</v>
      </c>
      <c r="H82" s="14" t="s">
        <v>7687</v>
      </c>
      <c r="I82" s="14" t="s">
        <v>157</v>
      </c>
    </row>
    <row r="83" spans="1:9" x14ac:dyDescent="0.25">
      <c r="A83" s="14" t="s">
        <v>7688</v>
      </c>
      <c r="B83" s="14" t="s">
        <v>216</v>
      </c>
      <c r="C83" s="14" t="s">
        <v>4757</v>
      </c>
      <c r="D83" s="14" t="s">
        <v>187</v>
      </c>
      <c r="E83" s="14" t="s">
        <v>118</v>
      </c>
      <c r="F83" s="14" t="s">
        <v>7569</v>
      </c>
      <c r="G83" s="14" t="s">
        <v>7689</v>
      </c>
      <c r="H83" s="14" t="s">
        <v>7690</v>
      </c>
      <c r="I83" s="14" t="s">
        <v>157</v>
      </c>
    </row>
    <row r="84" spans="1:9" x14ac:dyDescent="0.25">
      <c r="A84" s="14" t="s">
        <v>7691</v>
      </c>
      <c r="B84" s="14" t="s">
        <v>217</v>
      </c>
      <c r="C84" s="14" t="s">
        <v>7692</v>
      </c>
      <c r="D84" s="14" t="s">
        <v>217</v>
      </c>
      <c r="E84" s="14" t="s">
        <v>118</v>
      </c>
      <c r="F84" s="14" t="s">
        <v>7693</v>
      </c>
      <c r="G84" s="14" t="s">
        <v>7694</v>
      </c>
      <c r="H84" s="14" t="s">
        <v>7695</v>
      </c>
      <c r="I84" s="14" t="s">
        <v>157</v>
      </c>
    </row>
    <row r="85" spans="1:9" x14ac:dyDescent="0.25">
      <c r="A85" s="14" t="s">
        <v>7696</v>
      </c>
      <c r="B85" s="14" t="s">
        <v>218</v>
      </c>
      <c r="C85" s="14" t="s">
        <v>7697</v>
      </c>
      <c r="D85" s="14" t="s">
        <v>122</v>
      </c>
      <c r="E85" s="14" t="s">
        <v>118</v>
      </c>
      <c r="F85" s="14" t="s">
        <v>7698</v>
      </c>
      <c r="G85" s="14" t="s">
        <v>7699</v>
      </c>
      <c r="H85" s="14" t="s">
        <v>7700</v>
      </c>
      <c r="I85" s="14" t="s">
        <v>157</v>
      </c>
    </row>
    <row r="86" spans="1:9" x14ac:dyDescent="0.25">
      <c r="A86" s="14" t="s">
        <v>7701</v>
      </c>
      <c r="B86" s="14" t="s">
        <v>219</v>
      </c>
      <c r="C86" s="14" t="s">
        <v>7702</v>
      </c>
      <c r="D86" s="14" t="s">
        <v>219</v>
      </c>
      <c r="E86" s="14" t="s">
        <v>118</v>
      </c>
      <c r="F86" s="14" t="s">
        <v>7703</v>
      </c>
      <c r="G86" s="14" t="s">
        <v>7704</v>
      </c>
      <c r="H86" s="14" t="s">
        <v>7705</v>
      </c>
      <c r="I86" s="14" t="s">
        <v>119</v>
      </c>
    </row>
    <row r="87" spans="1:9" x14ac:dyDescent="0.25">
      <c r="A87" s="14" t="s">
        <v>7706</v>
      </c>
      <c r="B87" s="14" t="s">
        <v>220</v>
      </c>
      <c r="C87" s="14" t="s">
        <v>7707</v>
      </c>
      <c r="D87" s="14" t="s">
        <v>154</v>
      </c>
      <c r="E87" s="14" t="s">
        <v>118</v>
      </c>
      <c r="F87" s="14" t="s">
        <v>7452</v>
      </c>
      <c r="G87" s="14" t="s">
        <v>7708</v>
      </c>
      <c r="H87" s="14" t="s">
        <v>7709</v>
      </c>
      <c r="I87" s="14" t="s">
        <v>130</v>
      </c>
    </row>
    <row r="88" spans="1:9" x14ac:dyDescent="0.25">
      <c r="A88" s="14" t="s">
        <v>7710</v>
      </c>
      <c r="B88" s="14" t="s">
        <v>221</v>
      </c>
      <c r="C88" s="14" t="s">
        <v>7711</v>
      </c>
      <c r="D88" s="14" t="s">
        <v>222</v>
      </c>
      <c r="E88" s="14" t="s">
        <v>118</v>
      </c>
      <c r="F88" s="14" t="s">
        <v>7413</v>
      </c>
      <c r="G88" s="14" t="s">
        <v>7712</v>
      </c>
      <c r="H88" s="14" t="s">
        <v>7713</v>
      </c>
      <c r="I88" s="14" t="s">
        <v>119</v>
      </c>
    </row>
    <row r="89" spans="1:9" x14ac:dyDescent="0.25">
      <c r="A89" s="14" t="s">
        <v>7714</v>
      </c>
      <c r="B89" s="14" t="s">
        <v>223</v>
      </c>
      <c r="C89" s="14" t="s">
        <v>7715</v>
      </c>
      <c r="D89" s="14" t="s">
        <v>224</v>
      </c>
      <c r="E89" s="14" t="s">
        <v>118</v>
      </c>
      <c r="F89" s="14" t="s">
        <v>7716</v>
      </c>
      <c r="G89" s="14" t="s">
        <v>7717</v>
      </c>
      <c r="H89" s="14" t="s">
        <v>7718</v>
      </c>
      <c r="I89" s="14" t="s">
        <v>130</v>
      </c>
    </row>
    <row r="90" spans="1:9" x14ac:dyDescent="0.25">
      <c r="A90" s="14" t="s">
        <v>7719</v>
      </c>
      <c r="B90" s="14" t="s">
        <v>225</v>
      </c>
      <c r="C90" s="14" t="s">
        <v>7720</v>
      </c>
      <c r="D90" s="14" t="s">
        <v>148</v>
      </c>
      <c r="E90" s="14" t="s">
        <v>118</v>
      </c>
      <c r="F90" s="14" t="s">
        <v>7428</v>
      </c>
      <c r="G90" s="14" t="s">
        <v>7721</v>
      </c>
      <c r="H90" s="14" t="s">
        <v>7722</v>
      </c>
      <c r="I90" s="14" t="s">
        <v>157</v>
      </c>
    </row>
    <row r="91" spans="1:9" x14ac:dyDescent="0.25">
      <c r="A91" s="14" t="s">
        <v>7723</v>
      </c>
      <c r="B91" s="14" t="s">
        <v>226</v>
      </c>
      <c r="C91" s="14" t="s">
        <v>4758</v>
      </c>
      <c r="D91" s="14" t="s">
        <v>7724</v>
      </c>
      <c r="E91" s="14" t="s">
        <v>118</v>
      </c>
      <c r="F91" s="14" t="s">
        <v>7428</v>
      </c>
      <c r="G91" s="14" t="s">
        <v>7725</v>
      </c>
      <c r="H91" s="14" t="s">
        <v>7726</v>
      </c>
      <c r="I91" s="14" t="s">
        <v>157</v>
      </c>
    </row>
    <row r="92" spans="1:9" x14ac:dyDescent="0.25">
      <c r="A92" s="14" t="s">
        <v>7727</v>
      </c>
      <c r="B92" s="14" t="s">
        <v>227</v>
      </c>
      <c r="C92" s="14" t="s">
        <v>7728</v>
      </c>
      <c r="D92" s="14" t="s">
        <v>145</v>
      </c>
      <c r="E92" s="14" t="s">
        <v>118</v>
      </c>
      <c r="F92" s="14" t="s">
        <v>7418</v>
      </c>
      <c r="G92" s="14" t="s">
        <v>7729</v>
      </c>
      <c r="H92" s="14" t="s">
        <v>7730</v>
      </c>
      <c r="I92" s="14" t="s">
        <v>130</v>
      </c>
    </row>
    <row r="93" spans="1:9" x14ac:dyDescent="0.25">
      <c r="A93" s="14" t="s">
        <v>7731</v>
      </c>
      <c r="B93" s="14" t="s">
        <v>228</v>
      </c>
      <c r="C93" s="14" t="s">
        <v>7732</v>
      </c>
      <c r="D93" s="14" t="s">
        <v>228</v>
      </c>
      <c r="E93" s="14" t="s">
        <v>118</v>
      </c>
      <c r="F93" s="14" t="s">
        <v>7418</v>
      </c>
      <c r="G93" s="14" t="s">
        <v>7733</v>
      </c>
      <c r="H93" s="14" t="s">
        <v>7734</v>
      </c>
      <c r="I93" s="14" t="s">
        <v>130</v>
      </c>
    </row>
    <row r="94" spans="1:9" x14ac:dyDescent="0.25">
      <c r="A94" s="14" t="s">
        <v>7735</v>
      </c>
      <c r="B94" s="14" t="s">
        <v>152</v>
      </c>
      <c r="C94" s="14" t="s">
        <v>7736</v>
      </c>
      <c r="D94" s="14" t="s">
        <v>152</v>
      </c>
      <c r="E94" s="14" t="s">
        <v>118</v>
      </c>
      <c r="F94" s="14" t="s">
        <v>7442</v>
      </c>
      <c r="G94" s="14" t="s">
        <v>7737</v>
      </c>
      <c r="H94" s="14" t="s">
        <v>7738</v>
      </c>
      <c r="I94" s="14" t="s">
        <v>130</v>
      </c>
    </row>
    <row r="95" spans="1:9" x14ac:dyDescent="0.25">
      <c r="A95" s="14" t="s">
        <v>7739</v>
      </c>
      <c r="B95" s="14" t="s">
        <v>229</v>
      </c>
      <c r="C95" s="14" t="s">
        <v>4759</v>
      </c>
      <c r="D95" s="14" t="s">
        <v>133</v>
      </c>
      <c r="E95" s="14" t="s">
        <v>118</v>
      </c>
      <c r="F95" s="14" t="s">
        <v>7366</v>
      </c>
      <c r="G95" s="14" t="s">
        <v>7740</v>
      </c>
      <c r="H95" s="14" t="s">
        <v>7741</v>
      </c>
      <c r="I95" s="14" t="s">
        <v>157</v>
      </c>
    </row>
    <row r="96" spans="1:9" x14ac:dyDescent="0.25">
      <c r="A96" s="14" t="s">
        <v>7742</v>
      </c>
      <c r="B96" s="14" t="s">
        <v>230</v>
      </c>
      <c r="C96" s="14" t="s">
        <v>7743</v>
      </c>
      <c r="D96" s="14" t="s">
        <v>122</v>
      </c>
      <c r="E96" s="14" t="s">
        <v>118</v>
      </c>
      <c r="F96" s="14" t="s">
        <v>7393</v>
      </c>
      <c r="G96" s="14" t="s">
        <v>7744</v>
      </c>
      <c r="H96" s="14" t="s">
        <v>7745</v>
      </c>
      <c r="I96" s="14" t="s">
        <v>157</v>
      </c>
    </row>
    <row r="97" spans="1:9" x14ac:dyDescent="0.25">
      <c r="A97" s="14" t="s">
        <v>7746</v>
      </c>
      <c r="B97" s="14" t="s">
        <v>231</v>
      </c>
      <c r="C97" s="14" t="s">
        <v>7747</v>
      </c>
      <c r="D97" s="14" t="s">
        <v>162</v>
      </c>
      <c r="E97" s="14" t="s">
        <v>118</v>
      </c>
      <c r="F97" s="14" t="s">
        <v>7748</v>
      </c>
      <c r="G97" s="14" t="s">
        <v>7749</v>
      </c>
      <c r="H97" s="14" t="s">
        <v>7750</v>
      </c>
      <c r="I97" s="14" t="s">
        <v>119</v>
      </c>
    </row>
    <row r="98" spans="1:9" x14ac:dyDescent="0.25">
      <c r="A98" s="14" t="s">
        <v>7751</v>
      </c>
      <c r="B98" s="14" t="s">
        <v>232</v>
      </c>
      <c r="C98" s="14" t="s">
        <v>4760</v>
      </c>
      <c r="D98" s="14" t="s">
        <v>145</v>
      </c>
      <c r="E98" s="14" t="s">
        <v>118</v>
      </c>
      <c r="F98" s="14" t="s">
        <v>7418</v>
      </c>
      <c r="G98" s="14" t="s">
        <v>7752</v>
      </c>
      <c r="H98" s="14" t="s">
        <v>7753</v>
      </c>
      <c r="I98" s="14" t="s">
        <v>119</v>
      </c>
    </row>
    <row r="99" spans="1:9" x14ac:dyDescent="0.25">
      <c r="A99" s="14" t="s">
        <v>7754</v>
      </c>
      <c r="B99" s="14" t="s">
        <v>233</v>
      </c>
      <c r="C99" s="14" t="s">
        <v>4761</v>
      </c>
      <c r="D99" s="14" t="s">
        <v>233</v>
      </c>
      <c r="E99" s="14" t="s">
        <v>118</v>
      </c>
      <c r="F99" s="14" t="s">
        <v>7565</v>
      </c>
      <c r="G99" s="14" t="s">
        <v>7755</v>
      </c>
      <c r="H99" s="14" t="s">
        <v>7756</v>
      </c>
      <c r="I99" s="14" t="s">
        <v>130</v>
      </c>
    </row>
    <row r="100" spans="1:9" x14ac:dyDescent="0.25">
      <c r="A100" s="14" t="s">
        <v>7757</v>
      </c>
      <c r="B100" s="14" t="s">
        <v>234</v>
      </c>
      <c r="C100" s="14" t="s">
        <v>7758</v>
      </c>
      <c r="D100" s="14" t="s">
        <v>234</v>
      </c>
      <c r="E100" s="14" t="s">
        <v>118</v>
      </c>
      <c r="F100" s="14" t="s">
        <v>7759</v>
      </c>
      <c r="G100" s="14" t="s">
        <v>7760</v>
      </c>
      <c r="H100" s="14" t="s">
        <v>7761</v>
      </c>
      <c r="I100" s="14" t="s">
        <v>130</v>
      </c>
    </row>
    <row r="101" spans="1:9" x14ac:dyDescent="0.25">
      <c r="A101" s="14" t="s">
        <v>7762</v>
      </c>
      <c r="B101" s="14" t="s">
        <v>235</v>
      </c>
      <c r="C101" s="14" t="s">
        <v>4762</v>
      </c>
      <c r="D101" s="14" t="s">
        <v>142</v>
      </c>
      <c r="E101" s="14" t="s">
        <v>118</v>
      </c>
      <c r="F101" s="14" t="s">
        <v>7408</v>
      </c>
      <c r="G101" s="14" t="s">
        <v>7763</v>
      </c>
      <c r="H101" s="14" t="s">
        <v>7764</v>
      </c>
      <c r="I101" s="14" t="s">
        <v>157</v>
      </c>
    </row>
    <row r="102" spans="1:9" x14ac:dyDescent="0.25">
      <c r="A102" s="14" t="s">
        <v>7765</v>
      </c>
      <c r="B102" s="14" t="s">
        <v>236</v>
      </c>
      <c r="C102" s="14" t="s">
        <v>7766</v>
      </c>
      <c r="D102" s="14" t="s">
        <v>144</v>
      </c>
      <c r="E102" s="14" t="s">
        <v>118</v>
      </c>
      <c r="F102" s="14" t="s">
        <v>7413</v>
      </c>
      <c r="G102" s="14" t="s">
        <v>7767</v>
      </c>
      <c r="H102" s="14" t="s">
        <v>7768</v>
      </c>
      <c r="I102" s="14" t="s">
        <v>130</v>
      </c>
    </row>
    <row r="103" spans="1:9" x14ac:dyDescent="0.25">
      <c r="A103" s="14" t="s">
        <v>7769</v>
      </c>
      <c r="B103" s="14" t="s">
        <v>237</v>
      </c>
      <c r="C103" s="14" t="s">
        <v>4763</v>
      </c>
      <c r="D103" s="14" t="s">
        <v>148</v>
      </c>
      <c r="E103" s="14" t="s">
        <v>118</v>
      </c>
      <c r="F103" s="14" t="s">
        <v>7418</v>
      </c>
      <c r="G103" s="14" t="s">
        <v>7770</v>
      </c>
      <c r="H103" s="14" t="s">
        <v>7771</v>
      </c>
      <c r="I103" s="14" t="s">
        <v>130</v>
      </c>
    </row>
    <row r="104" spans="1:9" x14ac:dyDescent="0.25">
      <c r="A104" s="14" t="s">
        <v>7772</v>
      </c>
      <c r="B104" s="14" t="s">
        <v>238</v>
      </c>
      <c r="C104" s="14" t="s">
        <v>4764</v>
      </c>
      <c r="D104" s="14" t="s">
        <v>177</v>
      </c>
      <c r="E104" s="14" t="s">
        <v>118</v>
      </c>
      <c r="F104" s="14" t="s">
        <v>7531</v>
      </c>
      <c r="G104" s="14" t="s">
        <v>7773</v>
      </c>
      <c r="H104" s="14" t="s">
        <v>7774</v>
      </c>
      <c r="I104" s="14" t="s">
        <v>119</v>
      </c>
    </row>
    <row r="105" spans="1:9" x14ac:dyDescent="0.25">
      <c r="A105" s="14" t="s">
        <v>7775</v>
      </c>
      <c r="B105" s="14" t="s">
        <v>239</v>
      </c>
      <c r="C105" s="14" t="s">
        <v>4765</v>
      </c>
      <c r="D105" s="14" t="s">
        <v>133</v>
      </c>
      <c r="E105" s="14" t="s">
        <v>118</v>
      </c>
      <c r="F105" s="14" t="s">
        <v>7584</v>
      </c>
      <c r="G105" s="14" t="s">
        <v>7776</v>
      </c>
      <c r="H105" s="14" t="s">
        <v>7777</v>
      </c>
      <c r="I105" s="14" t="s">
        <v>119</v>
      </c>
    </row>
    <row r="106" spans="1:9" x14ac:dyDescent="0.25">
      <c r="A106" s="14" t="s">
        <v>7778</v>
      </c>
      <c r="B106" s="14" t="s">
        <v>240</v>
      </c>
      <c r="C106" s="14" t="s">
        <v>4766</v>
      </c>
      <c r="D106" s="14" t="s">
        <v>122</v>
      </c>
      <c r="E106" s="14" t="s">
        <v>118</v>
      </c>
      <c r="F106" s="14" t="s">
        <v>7643</v>
      </c>
      <c r="G106" s="14" t="s">
        <v>7779</v>
      </c>
      <c r="H106" s="14" t="s">
        <v>7780</v>
      </c>
      <c r="I106" s="14" t="s">
        <v>157</v>
      </c>
    </row>
    <row r="107" spans="1:9" x14ac:dyDescent="0.25">
      <c r="A107" s="14" t="s">
        <v>7781</v>
      </c>
      <c r="B107" s="14" t="s">
        <v>241</v>
      </c>
      <c r="C107" s="14" t="s">
        <v>7782</v>
      </c>
      <c r="D107" s="14" t="s">
        <v>122</v>
      </c>
      <c r="E107" s="14" t="s">
        <v>118</v>
      </c>
      <c r="F107" s="14" t="s">
        <v>7648</v>
      </c>
      <c r="G107" s="14" t="s">
        <v>7783</v>
      </c>
      <c r="H107" s="14" t="s">
        <v>7784</v>
      </c>
      <c r="I107" s="14" t="s">
        <v>157</v>
      </c>
    </row>
    <row r="108" spans="1:9" x14ac:dyDescent="0.25">
      <c r="A108" s="14" t="s">
        <v>7785</v>
      </c>
      <c r="B108" s="14" t="s">
        <v>242</v>
      </c>
      <c r="C108" s="14" t="s">
        <v>4767</v>
      </c>
      <c r="D108" s="14" t="s">
        <v>122</v>
      </c>
      <c r="E108" s="14" t="s">
        <v>118</v>
      </c>
      <c r="F108" s="14" t="s">
        <v>7786</v>
      </c>
      <c r="G108" s="14" t="s">
        <v>7787</v>
      </c>
      <c r="H108" s="14" t="s">
        <v>7788</v>
      </c>
      <c r="I108" s="14" t="s">
        <v>157</v>
      </c>
    </row>
    <row r="109" spans="1:9" x14ac:dyDescent="0.25">
      <c r="A109" s="14" t="s">
        <v>7789</v>
      </c>
      <c r="B109" s="14" t="s">
        <v>243</v>
      </c>
      <c r="C109" s="14" t="s">
        <v>7790</v>
      </c>
      <c r="D109" s="14" t="s">
        <v>122</v>
      </c>
      <c r="E109" s="14" t="s">
        <v>118</v>
      </c>
      <c r="F109" s="14" t="s">
        <v>7791</v>
      </c>
      <c r="G109" s="14" t="s">
        <v>7792</v>
      </c>
      <c r="H109" s="14" t="s">
        <v>7793</v>
      </c>
      <c r="I109" s="14" t="s">
        <v>197</v>
      </c>
    </row>
    <row r="110" spans="1:9" x14ac:dyDescent="0.25">
      <c r="A110" s="14" t="s">
        <v>7794</v>
      </c>
      <c r="B110" s="14" t="s">
        <v>244</v>
      </c>
      <c r="C110" s="14" t="s">
        <v>4768</v>
      </c>
      <c r="D110" s="14" t="s">
        <v>122</v>
      </c>
      <c r="E110" s="14" t="s">
        <v>118</v>
      </c>
      <c r="F110" s="14" t="s">
        <v>7795</v>
      </c>
      <c r="G110" s="14" t="s">
        <v>7796</v>
      </c>
      <c r="H110" s="14" t="s">
        <v>7797</v>
      </c>
      <c r="I110" s="14" t="s">
        <v>157</v>
      </c>
    </row>
    <row r="111" spans="1:9" x14ac:dyDescent="0.25">
      <c r="A111" s="14" t="s">
        <v>7798</v>
      </c>
      <c r="B111" s="14" t="s">
        <v>245</v>
      </c>
      <c r="C111" s="14" t="s">
        <v>7799</v>
      </c>
      <c r="D111" s="14" t="s">
        <v>182</v>
      </c>
      <c r="E111" s="14" t="s">
        <v>118</v>
      </c>
      <c r="F111" s="14" t="s">
        <v>7551</v>
      </c>
      <c r="G111" s="14" t="s">
        <v>7800</v>
      </c>
      <c r="H111" s="14" t="s">
        <v>7801</v>
      </c>
      <c r="I111" s="14" t="s">
        <v>157</v>
      </c>
    </row>
    <row r="112" spans="1:9" x14ac:dyDescent="0.25">
      <c r="A112" s="14" t="s">
        <v>7802</v>
      </c>
      <c r="B112" s="14" t="s">
        <v>246</v>
      </c>
      <c r="C112" s="14" t="s">
        <v>7803</v>
      </c>
      <c r="D112" s="14" t="s">
        <v>148</v>
      </c>
      <c r="E112" s="14" t="s">
        <v>118</v>
      </c>
      <c r="F112" s="14" t="s">
        <v>7428</v>
      </c>
      <c r="G112" s="14" t="s">
        <v>7804</v>
      </c>
      <c r="H112" s="14" t="s">
        <v>7805</v>
      </c>
      <c r="I112" s="14" t="s">
        <v>157</v>
      </c>
    </row>
    <row r="113" spans="1:9" x14ac:dyDescent="0.25">
      <c r="A113" s="14" t="s">
        <v>7806</v>
      </c>
      <c r="B113" s="14" t="s">
        <v>247</v>
      </c>
      <c r="C113" s="14" t="s">
        <v>7807</v>
      </c>
      <c r="D113" s="14" t="s">
        <v>124</v>
      </c>
      <c r="E113" s="14" t="s">
        <v>118</v>
      </c>
      <c r="F113" s="14" t="s">
        <v>7621</v>
      </c>
      <c r="G113" s="14" t="s">
        <v>7808</v>
      </c>
      <c r="H113" s="14" t="s">
        <v>7809</v>
      </c>
      <c r="I113" s="14" t="s">
        <v>157</v>
      </c>
    </row>
    <row r="114" spans="1:9" x14ac:dyDescent="0.25">
      <c r="A114" s="14" t="s">
        <v>7810</v>
      </c>
      <c r="B114" s="14" t="s">
        <v>248</v>
      </c>
      <c r="C114" s="14" t="s">
        <v>7811</v>
      </c>
      <c r="D114" s="14" t="s">
        <v>122</v>
      </c>
      <c r="E114" s="14" t="s">
        <v>118</v>
      </c>
      <c r="F114" s="14" t="s">
        <v>7812</v>
      </c>
      <c r="G114" s="14" t="s">
        <v>7813</v>
      </c>
      <c r="H114" s="14" t="s">
        <v>7814</v>
      </c>
      <c r="I114" s="14" t="s">
        <v>157</v>
      </c>
    </row>
    <row r="115" spans="1:9" x14ac:dyDescent="0.25">
      <c r="A115" s="14" t="s">
        <v>7815</v>
      </c>
      <c r="B115" s="14" t="s">
        <v>249</v>
      </c>
      <c r="C115" s="14" t="s">
        <v>7816</v>
      </c>
      <c r="D115" s="14" t="s">
        <v>122</v>
      </c>
      <c r="E115" s="14" t="s">
        <v>118</v>
      </c>
      <c r="F115" s="14" t="s">
        <v>7698</v>
      </c>
      <c r="G115" s="14" t="s">
        <v>7817</v>
      </c>
      <c r="H115" s="14" t="s">
        <v>7818</v>
      </c>
      <c r="I115" s="14" t="s">
        <v>157</v>
      </c>
    </row>
    <row r="116" spans="1:9" x14ac:dyDescent="0.25">
      <c r="A116" s="14" t="s">
        <v>7819</v>
      </c>
      <c r="B116" s="14" t="s">
        <v>250</v>
      </c>
      <c r="C116" s="14" t="s">
        <v>7820</v>
      </c>
      <c r="D116" s="14" t="s">
        <v>122</v>
      </c>
      <c r="E116" s="14" t="s">
        <v>118</v>
      </c>
      <c r="F116" s="14" t="s">
        <v>7484</v>
      </c>
      <c r="G116" s="14" t="s">
        <v>7821</v>
      </c>
      <c r="H116" s="14" t="s">
        <v>7822</v>
      </c>
      <c r="I116" s="14" t="s">
        <v>157</v>
      </c>
    </row>
    <row r="117" spans="1:9" x14ac:dyDescent="0.25">
      <c r="A117" s="14" t="s">
        <v>7823</v>
      </c>
      <c r="B117" s="14" t="s">
        <v>251</v>
      </c>
      <c r="C117" s="14" t="s">
        <v>7824</v>
      </c>
      <c r="D117" s="14" t="s">
        <v>122</v>
      </c>
      <c r="E117" s="14" t="s">
        <v>118</v>
      </c>
      <c r="F117" s="14" t="s">
        <v>7653</v>
      </c>
      <c r="G117" s="14" t="s">
        <v>7825</v>
      </c>
      <c r="H117" s="14" t="s">
        <v>7826</v>
      </c>
      <c r="I117" s="14" t="s">
        <v>157</v>
      </c>
    </row>
    <row r="118" spans="1:9" x14ac:dyDescent="0.25">
      <c r="A118" s="14" t="s">
        <v>7827</v>
      </c>
      <c r="B118" s="14" t="s">
        <v>252</v>
      </c>
      <c r="C118" s="14" t="s">
        <v>7828</v>
      </c>
      <c r="D118" s="14" t="s">
        <v>122</v>
      </c>
      <c r="E118" s="14" t="s">
        <v>118</v>
      </c>
      <c r="F118" s="14" t="s">
        <v>7643</v>
      </c>
      <c r="G118" s="14" t="s">
        <v>7829</v>
      </c>
      <c r="H118" s="14" t="s">
        <v>7830</v>
      </c>
      <c r="I118" s="14" t="s">
        <v>157</v>
      </c>
    </row>
    <row r="119" spans="1:9" x14ac:dyDescent="0.25">
      <c r="A119" s="14" t="s">
        <v>7831</v>
      </c>
      <c r="B119" s="14" t="s">
        <v>253</v>
      </c>
      <c r="C119" s="14" t="s">
        <v>7832</v>
      </c>
      <c r="D119" s="14" t="s">
        <v>122</v>
      </c>
      <c r="E119" s="14" t="s">
        <v>118</v>
      </c>
      <c r="F119" s="14" t="s">
        <v>7643</v>
      </c>
      <c r="G119" s="14" t="s">
        <v>7833</v>
      </c>
      <c r="H119" s="14" t="s">
        <v>7834</v>
      </c>
      <c r="I119" s="14" t="s">
        <v>157</v>
      </c>
    </row>
    <row r="120" spans="1:9" x14ac:dyDescent="0.25">
      <c r="A120" s="14" t="s">
        <v>7835</v>
      </c>
      <c r="B120" s="14" t="s">
        <v>254</v>
      </c>
      <c r="C120" s="14" t="s">
        <v>255</v>
      </c>
      <c r="D120" s="14" t="s">
        <v>124</v>
      </c>
      <c r="E120" s="14" t="s">
        <v>118</v>
      </c>
      <c r="F120" s="14" t="s">
        <v>7555</v>
      </c>
      <c r="G120" s="14" t="s">
        <v>7836</v>
      </c>
      <c r="H120" s="14" t="s">
        <v>7837</v>
      </c>
      <c r="I120" s="14" t="s">
        <v>157</v>
      </c>
    </row>
    <row r="121" spans="1:9" x14ac:dyDescent="0.25">
      <c r="A121" s="14" t="s">
        <v>7838</v>
      </c>
      <c r="B121" s="14" t="s">
        <v>256</v>
      </c>
      <c r="C121" s="14" t="s">
        <v>7839</v>
      </c>
      <c r="D121" s="14" t="s">
        <v>122</v>
      </c>
      <c r="E121" s="14" t="s">
        <v>118</v>
      </c>
      <c r="F121" s="14" t="s">
        <v>7840</v>
      </c>
      <c r="G121" s="14" t="s">
        <v>7841</v>
      </c>
      <c r="H121" s="14" t="s">
        <v>7842</v>
      </c>
      <c r="I121" s="14" t="s">
        <v>157</v>
      </c>
    </row>
    <row r="122" spans="1:9" x14ac:dyDescent="0.25">
      <c r="A122" s="14" t="s">
        <v>7843</v>
      </c>
      <c r="B122" s="14" t="s">
        <v>257</v>
      </c>
      <c r="C122" s="14" t="s">
        <v>4769</v>
      </c>
      <c r="D122" s="14" t="s">
        <v>122</v>
      </c>
      <c r="E122" s="14" t="s">
        <v>118</v>
      </c>
      <c r="F122" s="14" t="s">
        <v>7634</v>
      </c>
      <c r="G122" s="14" t="s">
        <v>7844</v>
      </c>
      <c r="H122" s="14" t="s">
        <v>7845</v>
      </c>
      <c r="I122" s="14" t="s">
        <v>157</v>
      </c>
    </row>
    <row r="123" spans="1:9" x14ac:dyDescent="0.25">
      <c r="A123" s="14" t="s">
        <v>7846</v>
      </c>
      <c r="B123" s="14" t="s">
        <v>258</v>
      </c>
      <c r="C123" s="14" t="s">
        <v>4770</v>
      </c>
      <c r="D123" s="14" t="s">
        <v>122</v>
      </c>
      <c r="E123" s="14" t="s">
        <v>118</v>
      </c>
      <c r="F123" s="14" t="s">
        <v>7682</v>
      </c>
      <c r="G123" s="14" t="s">
        <v>7847</v>
      </c>
      <c r="H123" s="14" t="s">
        <v>7848</v>
      </c>
      <c r="I123" s="14" t="s">
        <v>157</v>
      </c>
    </row>
    <row r="124" spans="1:9" x14ac:dyDescent="0.25">
      <c r="A124" s="14" t="s">
        <v>7849</v>
      </c>
      <c r="B124" s="14" t="s">
        <v>259</v>
      </c>
      <c r="C124" s="14" t="s">
        <v>7850</v>
      </c>
      <c r="D124" s="14" t="s">
        <v>124</v>
      </c>
      <c r="E124" s="14" t="s">
        <v>118</v>
      </c>
      <c r="F124" s="14" t="s">
        <v>7555</v>
      </c>
      <c r="G124" s="14" t="s">
        <v>7851</v>
      </c>
      <c r="H124" s="14" t="s">
        <v>7852</v>
      </c>
      <c r="I124" s="14" t="s">
        <v>157</v>
      </c>
    </row>
    <row r="125" spans="1:9" x14ac:dyDescent="0.25">
      <c r="A125" s="14" t="s">
        <v>7853</v>
      </c>
      <c r="B125" s="14" t="s">
        <v>260</v>
      </c>
      <c r="C125" s="14" t="s">
        <v>7854</v>
      </c>
      <c r="D125" s="14" t="s">
        <v>122</v>
      </c>
      <c r="E125" s="14" t="s">
        <v>118</v>
      </c>
      <c r="F125" s="14" t="s">
        <v>7462</v>
      </c>
      <c r="G125" s="14" t="s">
        <v>7855</v>
      </c>
      <c r="H125" s="14" t="s">
        <v>7856</v>
      </c>
      <c r="I125" s="14" t="s">
        <v>157</v>
      </c>
    </row>
    <row r="126" spans="1:9" x14ac:dyDescent="0.25">
      <c r="A126" s="14" t="s">
        <v>7857</v>
      </c>
      <c r="B126" s="14" t="s">
        <v>261</v>
      </c>
      <c r="C126" s="14" t="s">
        <v>7858</v>
      </c>
      <c r="D126" s="14" t="s">
        <v>122</v>
      </c>
      <c r="E126" s="14" t="s">
        <v>118</v>
      </c>
      <c r="F126" s="14" t="s">
        <v>7840</v>
      </c>
      <c r="G126" s="14" t="s">
        <v>7859</v>
      </c>
      <c r="H126" s="14" t="s">
        <v>7860</v>
      </c>
      <c r="I126" s="14" t="s">
        <v>157</v>
      </c>
    </row>
    <row r="127" spans="1:9" x14ac:dyDescent="0.25">
      <c r="A127" s="14" t="s">
        <v>7861</v>
      </c>
      <c r="B127" s="14" t="s">
        <v>262</v>
      </c>
      <c r="C127" s="14" t="s">
        <v>4771</v>
      </c>
      <c r="D127" s="14" t="s">
        <v>162</v>
      </c>
      <c r="E127" s="14" t="s">
        <v>118</v>
      </c>
      <c r="F127" s="14" t="s">
        <v>7748</v>
      </c>
      <c r="G127" s="14" t="s">
        <v>7862</v>
      </c>
      <c r="H127" s="14" t="s">
        <v>7863</v>
      </c>
      <c r="I127" s="14" t="s">
        <v>157</v>
      </c>
    </row>
    <row r="128" spans="1:9" x14ac:dyDescent="0.25">
      <c r="A128" s="14" t="s">
        <v>7864</v>
      </c>
      <c r="B128" s="14" t="s">
        <v>263</v>
      </c>
      <c r="C128" s="14" t="s">
        <v>7865</v>
      </c>
      <c r="D128" s="14" t="s">
        <v>141</v>
      </c>
      <c r="E128" s="14" t="s">
        <v>118</v>
      </c>
      <c r="F128" s="14" t="s">
        <v>7403</v>
      </c>
      <c r="G128" s="14" t="s">
        <v>7866</v>
      </c>
      <c r="H128" s="14" t="s">
        <v>7867</v>
      </c>
      <c r="I128" s="14" t="s">
        <v>119</v>
      </c>
    </row>
    <row r="129" spans="1:9" x14ac:dyDescent="0.25">
      <c r="A129" s="14" t="s">
        <v>7868</v>
      </c>
      <c r="B129" s="14" t="s">
        <v>160</v>
      </c>
      <c r="C129" s="14" t="s">
        <v>7869</v>
      </c>
      <c r="D129" s="14" t="s">
        <v>160</v>
      </c>
      <c r="E129" s="14" t="s">
        <v>118</v>
      </c>
      <c r="F129" s="14" t="s">
        <v>7607</v>
      </c>
      <c r="G129" s="14" t="s">
        <v>7870</v>
      </c>
      <c r="H129" s="14" t="s">
        <v>7871</v>
      </c>
      <c r="I129" s="14" t="s">
        <v>157</v>
      </c>
    </row>
    <row r="130" spans="1:9" x14ac:dyDescent="0.25">
      <c r="A130" s="14" t="s">
        <v>7872</v>
      </c>
      <c r="B130" s="14" t="s">
        <v>264</v>
      </c>
      <c r="C130" s="14" t="s">
        <v>4772</v>
      </c>
      <c r="D130" s="14" t="s">
        <v>121</v>
      </c>
      <c r="E130" s="14" t="s">
        <v>118</v>
      </c>
      <c r="F130" s="14" t="s">
        <v>7873</v>
      </c>
      <c r="G130" s="14" t="s">
        <v>7874</v>
      </c>
      <c r="H130" s="14" t="s">
        <v>7875</v>
      </c>
      <c r="I130" s="14" t="s">
        <v>157</v>
      </c>
    </row>
    <row r="131" spans="1:9" x14ac:dyDescent="0.25">
      <c r="A131" s="14" t="s">
        <v>7876</v>
      </c>
      <c r="B131" s="14" t="s">
        <v>265</v>
      </c>
      <c r="C131" s="14" t="s">
        <v>4773</v>
      </c>
      <c r="D131" s="14" t="s">
        <v>122</v>
      </c>
      <c r="E131" s="14" t="s">
        <v>118</v>
      </c>
      <c r="F131" s="14" t="s">
        <v>7682</v>
      </c>
      <c r="G131" s="14" t="s">
        <v>7877</v>
      </c>
      <c r="H131" s="14" t="s">
        <v>7878</v>
      </c>
      <c r="I131" s="14" t="s">
        <v>197</v>
      </c>
    </row>
    <row r="132" spans="1:9" x14ac:dyDescent="0.25">
      <c r="A132" s="14" t="s">
        <v>7879</v>
      </c>
      <c r="B132" s="14" t="s">
        <v>266</v>
      </c>
      <c r="C132" s="14" t="s">
        <v>4774</v>
      </c>
      <c r="D132" s="14" t="s">
        <v>122</v>
      </c>
      <c r="E132" s="14" t="s">
        <v>118</v>
      </c>
      <c r="F132" s="14" t="s">
        <v>7384</v>
      </c>
      <c r="G132" s="14" t="s">
        <v>7880</v>
      </c>
      <c r="H132" s="14" t="s">
        <v>7881</v>
      </c>
      <c r="I132" s="14" t="s">
        <v>157</v>
      </c>
    </row>
    <row r="133" spans="1:9" x14ac:dyDescent="0.25">
      <c r="A133" s="14" t="s">
        <v>7882</v>
      </c>
      <c r="B133" s="14" t="s">
        <v>267</v>
      </c>
      <c r="C133" s="14" t="s">
        <v>4775</v>
      </c>
      <c r="D133" s="14" t="s">
        <v>122</v>
      </c>
      <c r="E133" s="14" t="s">
        <v>118</v>
      </c>
      <c r="F133" s="14" t="s">
        <v>7344</v>
      </c>
      <c r="G133" s="14" t="s">
        <v>7883</v>
      </c>
      <c r="H133" s="14" t="s">
        <v>7884</v>
      </c>
      <c r="I133" s="14" t="s">
        <v>119</v>
      </c>
    </row>
    <row r="134" spans="1:9" x14ac:dyDescent="0.25">
      <c r="A134" s="14" t="s">
        <v>7885</v>
      </c>
      <c r="B134" s="14" t="s">
        <v>268</v>
      </c>
      <c r="C134" s="14" t="s">
        <v>7886</v>
      </c>
      <c r="D134" s="14" t="s">
        <v>268</v>
      </c>
      <c r="E134" s="14" t="s">
        <v>118</v>
      </c>
      <c r="F134" s="14" t="s">
        <v>7698</v>
      </c>
      <c r="G134" s="14" t="s">
        <v>7887</v>
      </c>
      <c r="H134" s="14" t="s">
        <v>7888</v>
      </c>
      <c r="I134" s="14" t="s">
        <v>119</v>
      </c>
    </row>
    <row r="135" spans="1:9" x14ac:dyDescent="0.25">
      <c r="A135" s="14" t="s">
        <v>7889</v>
      </c>
      <c r="B135" s="14" t="s">
        <v>269</v>
      </c>
      <c r="C135" s="14" t="s">
        <v>4776</v>
      </c>
      <c r="D135" s="14" t="s">
        <v>269</v>
      </c>
      <c r="E135" s="14" t="s">
        <v>118</v>
      </c>
      <c r="F135" s="14" t="s">
        <v>7890</v>
      </c>
      <c r="G135" s="14" t="s">
        <v>7891</v>
      </c>
      <c r="H135" s="14" t="s">
        <v>7892</v>
      </c>
      <c r="I135" s="14" t="s">
        <v>130</v>
      </c>
    </row>
    <row r="136" spans="1:9" x14ac:dyDescent="0.25">
      <c r="A136" s="14" t="s">
        <v>7893</v>
      </c>
      <c r="B136" s="14" t="s">
        <v>270</v>
      </c>
      <c r="C136" s="14" t="s">
        <v>7894</v>
      </c>
      <c r="D136" s="14" t="s">
        <v>271</v>
      </c>
      <c r="E136" s="14" t="s">
        <v>118</v>
      </c>
      <c r="F136" s="14" t="s">
        <v>7895</v>
      </c>
      <c r="G136" s="14" t="s">
        <v>7896</v>
      </c>
      <c r="H136" s="14" t="s">
        <v>7897</v>
      </c>
      <c r="I136" s="14" t="s">
        <v>157</v>
      </c>
    </row>
    <row r="137" spans="1:9" x14ac:dyDescent="0.25">
      <c r="A137" s="14" t="s">
        <v>7898</v>
      </c>
      <c r="B137" s="14" t="s">
        <v>272</v>
      </c>
      <c r="C137" s="14" t="s">
        <v>4777</v>
      </c>
      <c r="D137" s="14" t="s">
        <v>272</v>
      </c>
      <c r="E137" s="14" t="s">
        <v>118</v>
      </c>
      <c r="F137" s="14" t="s">
        <v>7899</v>
      </c>
      <c r="G137" s="14" t="s">
        <v>7900</v>
      </c>
      <c r="H137" s="14" t="s">
        <v>7901</v>
      </c>
      <c r="I137" s="14" t="s">
        <v>130</v>
      </c>
    </row>
    <row r="138" spans="1:9" x14ac:dyDescent="0.25">
      <c r="A138" s="14" t="s">
        <v>7902</v>
      </c>
      <c r="B138" s="14" t="s">
        <v>273</v>
      </c>
      <c r="C138" s="14" t="s">
        <v>4778</v>
      </c>
      <c r="D138" s="14" t="s">
        <v>122</v>
      </c>
      <c r="E138" s="14" t="s">
        <v>118</v>
      </c>
      <c r="F138" s="14" t="s">
        <v>7462</v>
      </c>
      <c r="G138" s="14" t="s">
        <v>7903</v>
      </c>
      <c r="H138" s="14" t="s">
        <v>7904</v>
      </c>
      <c r="I138" s="14" t="s">
        <v>157</v>
      </c>
    </row>
    <row r="139" spans="1:9" x14ac:dyDescent="0.25">
      <c r="A139" s="14" t="s">
        <v>7905</v>
      </c>
      <c r="B139" s="14" t="s">
        <v>274</v>
      </c>
      <c r="C139" s="14" t="s">
        <v>7906</v>
      </c>
      <c r="D139" s="14" t="s">
        <v>274</v>
      </c>
      <c r="E139" s="14" t="s">
        <v>118</v>
      </c>
      <c r="F139" s="14" t="s">
        <v>7362</v>
      </c>
      <c r="G139" s="14" t="s">
        <v>7907</v>
      </c>
      <c r="H139" s="14" t="s">
        <v>7908</v>
      </c>
      <c r="I139" s="14" t="s">
        <v>130</v>
      </c>
    </row>
    <row r="140" spans="1:9" x14ac:dyDescent="0.25">
      <c r="A140" s="14" t="s">
        <v>7909</v>
      </c>
      <c r="B140" s="14" t="s">
        <v>275</v>
      </c>
      <c r="C140" s="14" t="s">
        <v>7910</v>
      </c>
      <c r="D140" s="14" t="s">
        <v>276</v>
      </c>
      <c r="E140" s="14" t="s">
        <v>118</v>
      </c>
      <c r="F140" s="14" t="s">
        <v>7911</v>
      </c>
      <c r="G140" s="14" t="s">
        <v>7912</v>
      </c>
      <c r="H140" s="14" t="s">
        <v>7913</v>
      </c>
      <c r="I140" s="14" t="s">
        <v>157</v>
      </c>
    </row>
    <row r="141" spans="1:9" x14ac:dyDescent="0.25">
      <c r="A141" s="14" t="s">
        <v>7914</v>
      </c>
      <c r="B141" s="14" t="s">
        <v>277</v>
      </c>
      <c r="C141" s="14" t="s">
        <v>4779</v>
      </c>
      <c r="D141" s="14" t="s">
        <v>189</v>
      </c>
      <c r="E141" s="14" t="s">
        <v>118</v>
      </c>
      <c r="F141" s="14" t="s">
        <v>7579</v>
      </c>
      <c r="G141" s="14" t="s">
        <v>7915</v>
      </c>
      <c r="H141" s="14" t="s">
        <v>7916</v>
      </c>
      <c r="I141" s="14" t="s">
        <v>130</v>
      </c>
    </row>
    <row r="142" spans="1:9" x14ac:dyDescent="0.25">
      <c r="A142" s="14" t="s">
        <v>7917</v>
      </c>
      <c r="B142" s="14" t="s">
        <v>278</v>
      </c>
      <c r="C142" s="14" t="s">
        <v>7918</v>
      </c>
      <c r="D142" s="14" t="s">
        <v>278</v>
      </c>
      <c r="E142" s="14" t="s">
        <v>118</v>
      </c>
      <c r="F142" s="14" t="s">
        <v>7919</v>
      </c>
      <c r="G142" s="14" t="s">
        <v>7920</v>
      </c>
      <c r="H142" s="14" t="s">
        <v>7921</v>
      </c>
      <c r="I142" s="14" t="s">
        <v>130</v>
      </c>
    </row>
    <row r="143" spans="1:9" x14ac:dyDescent="0.25">
      <c r="A143" s="14" t="s">
        <v>7922</v>
      </c>
      <c r="B143" s="14" t="s">
        <v>279</v>
      </c>
      <c r="C143" s="14" t="s">
        <v>7923</v>
      </c>
      <c r="D143" s="14" t="s">
        <v>279</v>
      </c>
      <c r="E143" s="14" t="s">
        <v>118</v>
      </c>
      <c r="F143" s="14" t="s">
        <v>7924</v>
      </c>
      <c r="G143" s="14" t="s">
        <v>7925</v>
      </c>
      <c r="H143" s="14" t="s">
        <v>7926</v>
      </c>
      <c r="I143" s="14" t="s">
        <v>130</v>
      </c>
    </row>
    <row r="144" spans="1:9" x14ac:dyDescent="0.25">
      <c r="A144" s="14" t="s">
        <v>7927</v>
      </c>
      <c r="B144" s="14" t="s">
        <v>280</v>
      </c>
      <c r="C144" s="14" t="s">
        <v>4780</v>
      </c>
      <c r="D144" s="14" t="s">
        <v>281</v>
      </c>
      <c r="E144" s="14" t="s">
        <v>118</v>
      </c>
      <c r="F144" s="14" t="s">
        <v>7928</v>
      </c>
      <c r="G144" s="14" t="s">
        <v>7929</v>
      </c>
      <c r="H144" s="14" t="s">
        <v>7930</v>
      </c>
      <c r="I144" s="14" t="s">
        <v>130</v>
      </c>
    </row>
    <row r="145" spans="1:9" x14ac:dyDescent="0.25">
      <c r="A145" s="14" t="s">
        <v>7931</v>
      </c>
      <c r="B145" s="14" t="s">
        <v>282</v>
      </c>
      <c r="C145" s="14" t="s">
        <v>4781</v>
      </c>
      <c r="D145" s="14" t="s">
        <v>146</v>
      </c>
      <c r="E145" s="14" t="s">
        <v>118</v>
      </c>
      <c r="F145" s="14" t="s">
        <v>7932</v>
      </c>
      <c r="G145" s="14" t="s">
        <v>7933</v>
      </c>
      <c r="H145" s="14" t="s">
        <v>7934</v>
      </c>
      <c r="I145" s="14" t="s">
        <v>130</v>
      </c>
    </row>
    <row r="146" spans="1:9" x14ac:dyDescent="0.25">
      <c r="A146" s="14" t="s">
        <v>7935</v>
      </c>
      <c r="B146" s="14" t="s">
        <v>283</v>
      </c>
      <c r="C146" s="14" t="s">
        <v>7936</v>
      </c>
      <c r="D146" s="14" t="s">
        <v>145</v>
      </c>
      <c r="E146" s="14" t="s">
        <v>118</v>
      </c>
      <c r="F146" s="14" t="s">
        <v>7418</v>
      </c>
      <c r="G146" s="14" t="s">
        <v>7937</v>
      </c>
      <c r="H146" s="14" t="s">
        <v>7938</v>
      </c>
      <c r="I146" s="14" t="s">
        <v>130</v>
      </c>
    </row>
    <row r="147" spans="1:9" x14ac:dyDescent="0.25">
      <c r="A147" s="14" t="s">
        <v>7939</v>
      </c>
      <c r="B147" s="14" t="s">
        <v>284</v>
      </c>
      <c r="C147" s="14" t="s">
        <v>7940</v>
      </c>
      <c r="D147" s="14" t="s">
        <v>145</v>
      </c>
      <c r="E147" s="14" t="s">
        <v>118</v>
      </c>
      <c r="F147" s="14" t="s">
        <v>7418</v>
      </c>
      <c r="G147" s="14" t="s">
        <v>7941</v>
      </c>
      <c r="H147" s="14" t="s">
        <v>7942</v>
      </c>
      <c r="I147" s="14" t="s">
        <v>130</v>
      </c>
    </row>
    <row r="148" spans="1:9" x14ac:dyDescent="0.25">
      <c r="A148" s="14" t="s">
        <v>7943</v>
      </c>
      <c r="B148" s="14" t="s">
        <v>285</v>
      </c>
      <c r="C148" s="14" t="s">
        <v>7944</v>
      </c>
      <c r="D148" s="14" t="s">
        <v>285</v>
      </c>
      <c r="E148" s="14" t="s">
        <v>118</v>
      </c>
      <c r="F148" s="14" t="s">
        <v>7945</v>
      </c>
      <c r="G148" s="14" t="s">
        <v>7946</v>
      </c>
      <c r="H148" s="14" t="s">
        <v>7947</v>
      </c>
      <c r="I148" s="14" t="s">
        <v>130</v>
      </c>
    </row>
    <row r="149" spans="1:9" x14ac:dyDescent="0.25">
      <c r="A149" s="14" t="s">
        <v>7948</v>
      </c>
      <c r="B149" s="14" t="s">
        <v>286</v>
      </c>
      <c r="C149" s="14" t="s">
        <v>7949</v>
      </c>
      <c r="D149" s="14" t="s">
        <v>122</v>
      </c>
      <c r="E149" s="14" t="s">
        <v>118</v>
      </c>
      <c r="F149" s="14" t="s">
        <v>7462</v>
      </c>
      <c r="G149" s="14" t="s">
        <v>7950</v>
      </c>
      <c r="H149" s="14" t="s">
        <v>7951</v>
      </c>
      <c r="I149" s="14" t="s">
        <v>157</v>
      </c>
    </row>
    <row r="150" spans="1:9" x14ac:dyDescent="0.25">
      <c r="A150" s="14" t="s">
        <v>7952</v>
      </c>
      <c r="B150" s="14" t="s">
        <v>287</v>
      </c>
      <c r="C150" s="14" t="s">
        <v>7953</v>
      </c>
      <c r="D150" s="14" t="s">
        <v>122</v>
      </c>
      <c r="E150" s="14" t="s">
        <v>118</v>
      </c>
      <c r="F150" s="14" t="s">
        <v>7462</v>
      </c>
      <c r="G150" s="14" t="s">
        <v>7954</v>
      </c>
      <c r="H150" s="14" t="s">
        <v>7955</v>
      </c>
      <c r="I150" s="14" t="s">
        <v>157</v>
      </c>
    </row>
    <row r="151" spans="1:9" x14ac:dyDescent="0.25">
      <c r="A151" s="14" t="s">
        <v>7956</v>
      </c>
      <c r="B151" s="14" t="s">
        <v>288</v>
      </c>
      <c r="C151" s="14" t="s">
        <v>4782</v>
      </c>
      <c r="D151" s="14" t="s">
        <v>288</v>
      </c>
      <c r="E151" s="14" t="s">
        <v>118</v>
      </c>
      <c r="F151" s="14" t="s">
        <v>7498</v>
      </c>
      <c r="G151" s="14" t="s">
        <v>7957</v>
      </c>
      <c r="H151" s="14" t="s">
        <v>7958</v>
      </c>
      <c r="I151" s="14" t="s">
        <v>130</v>
      </c>
    </row>
    <row r="152" spans="1:9" x14ac:dyDescent="0.25">
      <c r="A152" s="14" t="s">
        <v>7959</v>
      </c>
      <c r="B152" s="14" t="s">
        <v>289</v>
      </c>
      <c r="C152" s="14" t="s">
        <v>4783</v>
      </c>
      <c r="D152" s="14" t="s">
        <v>122</v>
      </c>
      <c r="E152" s="14" t="s">
        <v>118</v>
      </c>
      <c r="F152" s="14" t="s">
        <v>7393</v>
      </c>
      <c r="G152" s="14" t="s">
        <v>7960</v>
      </c>
      <c r="H152" s="14" t="s">
        <v>7961</v>
      </c>
      <c r="I152" s="14" t="s">
        <v>157</v>
      </c>
    </row>
    <row r="153" spans="1:9" x14ac:dyDescent="0.25">
      <c r="A153" s="14" t="s">
        <v>7962</v>
      </c>
      <c r="B153" s="14" t="s">
        <v>290</v>
      </c>
      <c r="C153" s="14" t="s">
        <v>7963</v>
      </c>
      <c r="D153" s="14" t="s">
        <v>290</v>
      </c>
      <c r="E153" s="14" t="s">
        <v>118</v>
      </c>
      <c r="F153" s="14" t="s">
        <v>7964</v>
      </c>
      <c r="G153" s="14" t="s">
        <v>7965</v>
      </c>
      <c r="H153" s="14" t="s">
        <v>7966</v>
      </c>
      <c r="I153" s="14" t="s">
        <v>119</v>
      </c>
    </row>
    <row r="154" spans="1:9" x14ac:dyDescent="0.25">
      <c r="A154" s="14" t="s">
        <v>7967</v>
      </c>
      <c r="B154" s="14" t="s">
        <v>186</v>
      </c>
      <c r="C154" s="14" t="s">
        <v>4784</v>
      </c>
      <c r="D154" s="14" t="s">
        <v>186</v>
      </c>
      <c r="E154" s="14" t="s">
        <v>118</v>
      </c>
      <c r="F154" s="14" t="s">
        <v>7968</v>
      </c>
      <c r="G154" s="14" t="s">
        <v>7969</v>
      </c>
      <c r="H154" s="14" t="s">
        <v>7970</v>
      </c>
      <c r="I154" s="14" t="s">
        <v>130</v>
      </c>
    </row>
    <row r="155" spans="1:9" x14ac:dyDescent="0.25">
      <c r="A155" s="14" t="s">
        <v>7971</v>
      </c>
      <c r="B155" s="14" t="s">
        <v>291</v>
      </c>
      <c r="C155" s="14" t="s">
        <v>4785</v>
      </c>
      <c r="D155" s="14" t="s">
        <v>292</v>
      </c>
      <c r="E155" s="14" t="s">
        <v>118</v>
      </c>
      <c r="F155" s="14" t="s">
        <v>7380</v>
      </c>
      <c r="G155" s="14" t="s">
        <v>7972</v>
      </c>
      <c r="H155" s="14" t="s">
        <v>7973</v>
      </c>
      <c r="I155" s="14" t="s">
        <v>130</v>
      </c>
    </row>
    <row r="156" spans="1:9" x14ac:dyDescent="0.25">
      <c r="A156" s="14" t="s">
        <v>7974</v>
      </c>
      <c r="B156" s="14" t="s">
        <v>293</v>
      </c>
      <c r="C156" s="14" t="s">
        <v>4786</v>
      </c>
      <c r="D156" s="14" t="s">
        <v>122</v>
      </c>
      <c r="E156" s="14" t="s">
        <v>118</v>
      </c>
      <c r="F156" s="14" t="s">
        <v>7324</v>
      </c>
      <c r="G156" s="14" t="s">
        <v>7975</v>
      </c>
      <c r="H156" s="14" t="s">
        <v>7976</v>
      </c>
      <c r="I156" s="14" t="s">
        <v>157</v>
      </c>
    </row>
    <row r="157" spans="1:9" x14ac:dyDescent="0.25">
      <c r="A157" s="14" t="s">
        <v>7977</v>
      </c>
      <c r="B157" s="14" t="s">
        <v>294</v>
      </c>
      <c r="C157" s="14" t="s">
        <v>7978</v>
      </c>
      <c r="D157" s="14" t="s">
        <v>294</v>
      </c>
      <c r="E157" s="14" t="s">
        <v>118</v>
      </c>
      <c r="F157" s="14" t="s">
        <v>7979</v>
      </c>
      <c r="G157" s="14" t="s">
        <v>7980</v>
      </c>
      <c r="H157" s="14" t="s">
        <v>7981</v>
      </c>
      <c r="I157" s="14" t="s">
        <v>130</v>
      </c>
    </row>
    <row r="158" spans="1:9" x14ac:dyDescent="0.25">
      <c r="A158" s="14" t="s">
        <v>7982</v>
      </c>
      <c r="B158" s="14" t="s">
        <v>295</v>
      </c>
      <c r="C158" s="14" t="s">
        <v>4787</v>
      </c>
      <c r="D158" s="14" t="s">
        <v>295</v>
      </c>
      <c r="E158" s="14" t="s">
        <v>118</v>
      </c>
      <c r="F158" s="14" t="s">
        <v>7983</v>
      </c>
      <c r="G158" s="14" t="s">
        <v>7984</v>
      </c>
      <c r="H158" s="14" t="s">
        <v>7985</v>
      </c>
      <c r="I158" s="14" t="s">
        <v>130</v>
      </c>
    </row>
    <row r="159" spans="1:9" x14ac:dyDescent="0.25">
      <c r="A159" s="14" t="s">
        <v>7986</v>
      </c>
      <c r="B159" s="14" t="s">
        <v>296</v>
      </c>
      <c r="C159" s="14" t="s">
        <v>7987</v>
      </c>
      <c r="D159" s="14" t="s">
        <v>296</v>
      </c>
      <c r="E159" s="14" t="s">
        <v>118</v>
      </c>
      <c r="F159" s="14" t="s">
        <v>7988</v>
      </c>
      <c r="G159" s="14" t="s">
        <v>7989</v>
      </c>
      <c r="H159" s="14" t="s">
        <v>7990</v>
      </c>
      <c r="I159" s="14" t="s">
        <v>119</v>
      </c>
    </row>
    <row r="160" spans="1:9" x14ac:dyDescent="0.25">
      <c r="A160" s="14" t="s">
        <v>7991</v>
      </c>
      <c r="B160" s="14" t="s">
        <v>297</v>
      </c>
      <c r="C160" s="14" t="s">
        <v>7992</v>
      </c>
      <c r="D160" s="14" t="s">
        <v>297</v>
      </c>
      <c r="E160" s="14" t="s">
        <v>118</v>
      </c>
      <c r="F160" s="14" t="s">
        <v>7993</v>
      </c>
      <c r="G160" s="14" t="s">
        <v>7994</v>
      </c>
      <c r="H160" s="14" t="s">
        <v>7995</v>
      </c>
      <c r="I160" s="14" t="s">
        <v>130</v>
      </c>
    </row>
    <row r="161" spans="1:9" x14ac:dyDescent="0.25">
      <c r="A161" s="14" t="s">
        <v>7996</v>
      </c>
      <c r="B161" s="14" t="s">
        <v>298</v>
      </c>
      <c r="C161" s="14" t="s">
        <v>7997</v>
      </c>
      <c r="D161" s="14" t="s">
        <v>177</v>
      </c>
      <c r="E161" s="14" t="s">
        <v>118</v>
      </c>
      <c r="F161" s="14" t="s">
        <v>7531</v>
      </c>
      <c r="G161" s="14" t="s">
        <v>7998</v>
      </c>
      <c r="H161" s="14" t="s">
        <v>7999</v>
      </c>
      <c r="I161" s="14" t="s">
        <v>130</v>
      </c>
    </row>
    <row r="162" spans="1:9" x14ac:dyDescent="0.25">
      <c r="A162" s="14" t="s">
        <v>8000</v>
      </c>
      <c r="B162" s="14" t="s">
        <v>299</v>
      </c>
      <c r="C162" s="14" t="s">
        <v>8001</v>
      </c>
      <c r="D162" s="14" t="s">
        <v>170</v>
      </c>
      <c r="E162" s="14" t="s">
        <v>118</v>
      </c>
      <c r="F162" s="14" t="s">
        <v>7503</v>
      </c>
      <c r="G162" s="14" t="s">
        <v>8002</v>
      </c>
      <c r="H162" s="14" t="s">
        <v>8003</v>
      </c>
      <c r="I162" s="14" t="s">
        <v>119</v>
      </c>
    </row>
    <row r="163" spans="1:9" x14ac:dyDescent="0.25">
      <c r="A163" s="14" t="s">
        <v>8004</v>
      </c>
      <c r="B163" s="14" t="s">
        <v>300</v>
      </c>
      <c r="C163" s="14" t="s">
        <v>8005</v>
      </c>
      <c r="D163" s="14" t="s">
        <v>300</v>
      </c>
      <c r="E163" s="14" t="s">
        <v>118</v>
      </c>
      <c r="F163" s="14" t="s">
        <v>8006</v>
      </c>
      <c r="G163" s="14" t="s">
        <v>8007</v>
      </c>
      <c r="H163" s="14" t="s">
        <v>8008</v>
      </c>
      <c r="I163" s="14" t="s">
        <v>130</v>
      </c>
    </row>
    <row r="164" spans="1:9" x14ac:dyDescent="0.25">
      <c r="A164" s="14" t="s">
        <v>8009</v>
      </c>
      <c r="B164" s="14" t="s">
        <v>301</v>
      </c>
      <c r="C164" s="14" t="s">
        <v>8010</v>
      </c>
      <c r="D164" s="14" t="s">
        <v>301</v>
      </c>
      <c r="E164" s="14" t="s">
        <v>118</v>
      </c>
      <c r="F164" s="14" t="s">
        <v>7503</v>
      </c>
      <c r="G164" s="14" t="s">
        <v>8011</v>
      </c>
      <c r="H164" s="14" t="s">
        <v>8012</v>
      </c>
      <c r="I164" s="14" t="s">
        <v>130</v>
      </c>
    </row>
    <row r="165" spans="1:9" x14ac:dyDescent="0.25">
      <c r="A165" s="14" t="s">
        <v>8013</v>
      </c>
      <c r="B165" s="14" t="s">
        <v>302</v>
      </c>
      <c r="C165" s="14" t="s">
        <v>8014</v>
      </c>
      <c r="D165" s="14" t="s">
        <v>302</v>
      </c>
      <c r="E165" s="14" t="s">
        <v>118</v>
      </c>
      <c r="F165" s="14" t="s">
        <v>8015</v>
      </c>
      <c r="G165" s="14" t="s">
        <v>8016</v>
      </c>
      <c r="H165" s="14" t="s">
        <v>8017</v>
      </c>
      <c r="I165" s="14" t="s">
        <v>119</v>
      </c>
    </row>
    <row r="166" spans="1:9" x14ac:dyDescent="0.25">
      <c r="A166" s="14" t="s">
        <v>8018</v>
      </c>
      <c r="B166" s="14" t="s">
        <v>303</v>
      </c>
      <c r="C166" s="14" t="s">
        <v>4788</v>
      </c>
      <c r="D166" s="14" t="s">
        <v>303</v>
      </c>
      <c r="E166" s="14" t="s">
        <v>118</v>
      </c>
      <c r="F166" s="14" t="s">
        <v>8019</v>
      </c>
      <c r="G166" s="14" t="s">
        <v>8020</v>
      </c>
      <c r="H166" s="14" t="s">
        <v>8021</v>
      </c>
      <c r="I166" s="14" t="s">
        <v>130</v>
      </c>
    </row>
    <row r="167" spans="1:9" x14ac:dyDescent="0.25">
      <c r="A167" s="14" t="s">
        <v>8022</v>
      </c>
      <c r="B167" s="14" t="s">
        <v>304</v>
      </c>
      <c r="C167" s="14" t="s">
        <v>4789</v>
      </c>
      <c r="D167" s="14" t="s">
        <v>133</v>
      </c>
      <c r="E167" s="14" t="s">
        <v>118</v>
      </c>
      <c r="F167" s="14" t="s">
        <v>7584</v>
      </c>
      <c r="G167" s="14" t="s">
        <v>8023</v>
      </c>
      <c r="H167" s="14" t="s">
        <v>8024</v>
      </c>
      <c r="I167" s="14" t="s">
        <v>157</v>
      </c>
    </row>
    <row r="168" spans="1:9" x14ac:dyDescent="0.25">
      <c r="A168" s="14" t="s">
        <v>8025</v>
      </c>
      <c r="B168" s="14" t="s">
        <v>305</v>
      </c>
      <c r="C168" s="14" t="s">
        <v>8026</v>
      </c>
      <c r="D168" s="14" t="s">
        <v>153</v>
      </c>
      <c r="E168" s="14" t="s">
        <v>118</v>
      </c>
      <c r="F168" s="14" t="s">
        <v>7447</v>
      </c>
      <c r="G168" s="14" t="s">
        <v>8027</v>
      </c>
      <c r="H168" s="14" t="s">
        <v>8028</v>
      </c>
      <c r="I168" s="14" t="s">
        <v>130</v>
      </c>
    </row>
    <row r="169" spans="1:9" x14ac:dyDescent="0.25">
      <c r="A169" s="14" t="s">
        <v>8029</v>
      </c>
      <c r="B169" s="14" t="s">
        <v>306</v>
      </c>
      <c r="C169" s="14" t="s">
        <v>8030</v>
      </c>
      <c r="D169" s="14" t="s">
        <v>217</v>
      </c>
      <c r="E169" s="14" t="s">
        <v>118</v>
      </c>
      <c r="F169" s="14" t="s">
        <v>7693</v>
      </c>
      <c r="G169" s="14" t="s">
        <v>8031</v>
      </c>
      <c r="H169" s="14" t="s">
        <v>8032</v>
      </c>
      <c r="I169" s="14" t="s">
        <v>157</v>
      </c>
    </row>
    <row r="170" spans="1:9" x14ac:dyDescent="0.25">
      <c r="A170" s="14" t="s">
        <v>8033</v>
      </c>
      <c r="B170" s="14" t="s">
        <v>307</v>
      </c>
      <c r="C170" s="14" t="s">
        <v>8034</v>
      </c>
      <c r="D170" s="14" t="s">
        <v>153</v>
      </c>
      <c r="E170" s="14" t="s">
        <v>118</v>
      </c>
      <c r="F170" s="14" t="s">
        <v>7447</v>
      </c>
      <c r="G170" s="14" t="s">
        <v>8035</v>
      </c>
      <c r="H170" s="14" t="s">
        <v>8036</v>
      </c>
      <c r="I170" s="14" t="s">
        <v>157</v>
      </c>
    </row>
    <row r="171" spans="1:9" x14ac:dyDescent="0.25">
      <c r="A171" s="14" t="s">
        <v>8037</v>
      </c>
      <c r="B171" s="14" t="s">
        <v>308</v>
      </c>
      <c r="C171" s="14" t="s">
        <v>8038</v>
      </c>
      <c r="D171" s="14" t="s">
        <v>309</v>
      </c>
      <c r="E171" s="14" t="s">
        <v>118</v>
      </c>
      <c r="F171" s="14" t="s">
        <v>8039</v>
      </c>
      <c r="G171" s="14" t="s">
        <v>8040</v>
      </c>
      <c r="H171" s="14" t="s">
        <v>8041</v>
      </c>
      <c r="I171" s="14" t="s">
        <v>130</v>
      </c>
    </row>
    <row r="172" spans="1:9" x14ac:dyDescent="0.25">
      <c r="A172" s="14" t="s">
        <v>8042</v>
      </c>
      <c r="B172" s="14" t="s">
        <v>310</v>
      </c>
      <c r="C172" s="14" t="s">
        <v>4790</v>
      </c>
      <c r="D172" s="14" t="s">
        <v>145</v>
      </c>
      <c r="E172" s="14" t="s">
        <v>118</v>
      </c>
      <c r="F172" s="14" t="s">
        <v>7418</v>
      </c>
      <c r="G172" s="14" t="s">
        <v>8043</v>
      </c>
      <c r="H172" s="14" t="s">
        <v>8044</v>
      </c>
      <c r="I172" s="14" t="s">
        <v>119</v>
      </c>
    </row>
    <row r="173" spans="1:9" x14ac:dyDescent="0.25">
      <c r="A173" s="14" t="s">
        <v>8045</v>
      </c>
      <c r="B173" s="14" t="s">
        <v>311</v>
      </c>
      <c r="C173" s="14" t="s">
        <v>8046</v>
      </c>
      <c r="D173" s="14" t="s">
        <v>120</v>
      </c>
      <c r="E173" s="14" t="s">
        <v>118</v>
      </c>
      <c r="F173" s="14" t="s">
        <v>7324</v>
      </c>
      <c r="G173" s="14" t="s">
        <v>8047</v>
      </c>
      <c r="H173" s="14" t="s">
        <v>8048</v>
      </c>
      <c r="I173" s="14" t="s">
        <v>197</v>
      </c>
    </row>
    <row r="174" spans="1:9" x14ac:dyDescent="0.25">
      <c r="A174" s="14" t="s">
        <v>8049</v>
      </c>
      <c r="B174" s="14" t="s">
        <v>312</v>
      </c>
      <c r="C174" s="14" t="s">
        <v>8050</v>
      </c>
      <c r="D174" s="14" t="s">
        <v>142</v>
      </c>
      <c r="E174" s="14" t="s">
        <v>118</v>
      </c>
      <c r="F174" s="14" t="s">
        <v>7408</v>
      </c>
      <c r="G174" s="14" t="s">
        <v>8051</v>
      </c>
      <c r="H174" s="14" t="s">
        <v>8052</v>
      </c>
      <c r="I174" s="14" t="s">
        <v>119</v>
      </c>
    </row>
    <row r="175" spans="1:9" x14ac:dyDescent="0.25">
      <c r="A175" s="14" t="s">
        <v>8053</v>
      </c>
      <c r="B175" s="14" t="s">
        <v>212</v>
      </c>
      <c r="C175" s="14" t="s">
        <v>8054</v>
      </c>
      <c r="D175" s="14" t="s">
        <v>212</v>
      </c>
      <c r="E175" s="14" t="s">
        <v>118</v>
      </c>
      <c r="F175" s="14" t="s">
        <v>7674</v>
      </c>
      <c r="G175" s="14" t="s">
        <v>8055</v>
      </c>
      <c r="H175" s="14" t="s">
        <v>8056</v>
      </c>
      <c r="I175" s="14" t="s">
        <v>130</v>
      </c>
    </row>
    <row r="176" spans="1:9" x14ac:dyDescent="0.25">
      <c r="A176" s="14" t="s">
        <v>8057</v>
      </c>
      <c r="B176" s="14" t="s">
        <v>313</v>
      </c>
      <c r="C176" s="14" t="s">
        <v>8058</v>
      </c>
      <c r="D176" s="14" t="s">
        <v>165</v>
      </c>
      <c r="E176" s="14" t="s">
        <v>118</v>
      </c>
      <c r="F176" s="14" t="s">
        <v>7488</v>
      </c>
      <c r="G176" s="14" t="s">
        <v>8059</v>
      </c>
      <c r="H176" s="14" t="s">
        <v>8060</v>
      </c>
      <c r="I176" s="14" t="s">
        <v>119</v>
      </c>
    </row>
    <row r="177" spans="1:9" x14ac:dyDescent="0.25">
      <c r="A177" s="14" t="s">
        <v>8061</v>
      </c>
      <c r="B177" s="14" t="s">
        <v>314</v>
      </c>
      <c r="C177" s="14" t="s">
        <v>8062</v>
      </c>
      <c r="D177" s="14" t="s">
        <v>122</v>
      </c>
      <c r="E177" s="14" t="s">
        <v>118</v>
      </c>
      <c r="F177" s="14" t="s">
        <v>7517</v>
      </c>
      <c r="G177" s="14" t="s">
        <v>8063</v>
      </c>
      <c r="H177" s="14" t="s">
        <v>8064</v>
      </c>
      <c r="I177" s="14" t="s">
        <v>157</v>
      </c>
    </row>
    <row r="178" spans="1:9" x14ac:dyDescent="0.25">
      <c r="A178" s="14" t="s">
        <v>8065</v>
      </c>
      <c r="B178" s="14" t="s">
        <v>315</v>
      </c>
      <c r="C178" s="14" t="s">
        <v>8066</v>
      </c>
      <c r="D178" s="14" t="s">
        <v>122</v>
      </c>
      <c r="E178" s="14" t="s">
        <v>118</v>
      </c>
      <c r="F178" s="14" t="s">
        <v>7840</v>
      </c>
      <c r="G178" s="14" t="s">
        <v>8067</v>
      </c>
      <c r="H178" s="14" t="s">
        <v>8068</v>
      </c>
      <c r="I178" s="14" t="s">
        <v>157</v>
      </c>
    </row>
    <row r="179" spans="1:9" x14ac:dyDescent="0.25">
      <c r="A179" s="14" t="s">
        <v>8069</v>
      </c>
      <c r="B179" s="14" t="s">
        <v>316</v>
      </c>
      <c r="C179" s="14" t="s">
        <v>8070</v>
      </c>
      <c r="D179" s="14" t="s">
        <v>165</v>
      </c>
      <c r="E179" s="14" t="s">
        <v>118</v>
      </c>
      <c r="F179" s="14" t="s">
        <v>7488</v>
      </c>
      <c r="G179" s="14" t="s">
        <v>8071</v>
      </c>
      <c r="H179" s="14" t="s">
        <v>8072</v>
      </c>
      <c r="I179" s="14" t="s">
        <v>130</v>
      </c>
    </row>
    <row r="180" spans="1:9" x14ac:dyDescent="0.25">
      <c r="A180" s="14" t="s">
        <v>8073</v>
      </c>
      <c r="B180" s="14" t="s">
        <v>317</v>
      </c>
      <c r="C180" s="14" t="s">
        <v>4791</v>
      </c>
      <c r="D180" s="14" t="s">
        <v>318</v>
      </c>
      <c r="E180" s="14" t="s">
        <v>118</v>
      </c>
      <c r="F180" s="14" t="s">
        <v>8074</v>
      </c>
      <c r="G180" s="14" t="s">
        <v>8075</v>
      </c>
      <c r="H180" s="14" t="s">
        <v>8076</v>
      </c>
      <c r="I180" s="14" t="s">
        <v>130</v>
      </c>
    </row>
    <row r="181" spans="1:9" x14ac:dyDescent="0.25">
      <c r="A181" s="14" t="s">
        <v>8077</v>
      </c>
      <c r="B181" s="14" t="s">
        <v>319</v>
      </c>
      <c r="C181" s="14" t="s">
        <v>4792</v>
      </c>
      <c r="D181" s="14" t="s">
        <v>319</v>
      </c>
      <c r="E181" s="14" t="s">
        <v>118</v>
      </c>
      <c r="F181" s="14" t="s">
        <v>7329</v>
      </c>
      <c r="G181" s="14" t="s">
        <v>8078</v>
      </c>
      <c r="H181" s="14" t="s">
        <v>8079</v>
      </c>
      <c r="I181" s="14" t="s">
        <v>119</v>
      </c>
    </row>
    <row r="182" spans="1:9" x14ac:dyDescent="0.25">
      <c r="A182" s="14" t="s">
        <v>8080</v>
      </c>
      <c r="B182" s="14" t="s">
        <v>320</v>
      </c>
      <c r="C182" s="14" t="s">
        <v>8081</v>
      </c>
      <c r="D182" s="14" t="s">
        <v>320</v>
      </c>
      <c r="E182" s="14" t="s">
        <v>118</v>
      </c>
      <c r="F182" s="14" t="s">
        <v>8082</v>
      </c>
      <c r="G182" s="14" t="s">
        <v>8083</v>
      </c>
      <c r="H182" s="14" t="s">
        <v>8084</v>
      </c>
      <c r="I182" s="14" t="s">
        <v>157</v>
      </c>
    </row>
    <row r="183" spans="1:9" x14ac:dyDescent="0.25">
      <c r="A183" s="14" t="s">
        <v>8085</v>
      </c>
      <c r="B183" s="14" t="s">
        <v>321</v>
      </c>
      <c r="C183" s="14" t="s">
        <v>4793</v>
      </c>
      <c r="D183" s="14" t="s">
        <v>303</v>
      </c>
      <c r="E183" s="14" t="s">
        <v>118</v>
      </c>
      <c r="F183" s="14" t="s">
        <v>8019</v>
      </c>
      <c r="G183" s="14" t="s">
        <v>8086</v>
      </c>
      <c r="H183" s="14" t="s">
        <v>8087</v>
      </c>
      <c r="I183" s="14" t="s">
        <v>119</v>
      </c>
    </row>
    <row r="184" spans="1:9" x14ac:dyDescent="0.25">
      <c r="A184" s="14" t="s">
        <v>8088</v>
      </c>
      <c r="B184" s="14" t="s">
        <v>322</v>
      </c>
      <c r="C184" s="14" t="s">
        <v>8089</v>
      </c>
      <c r="D184" s="14" t="s">
        <v>8090</v>
      </c>
      <c r="E184" s="14" t="s">
        <v>118</v>
      </c>
      <c r="F184" s="14" t="s">
        <v>7703</v>
      </c>
      <c r="G184" s="14" t="s">
        <v>8091</v>
      </c>
      <c r="H184" s="14" t="s">
        <v>8092</v>
      </c>
      <c r="I184" s="14" t="s">
        <v>119</v>
      </c>
    </row>
    <row r="185" spans="1:9" x14ac:dyDescent="0.25">
      <c r="A185" s="14" t="s">
        <v>8093</v>
      </c>
      <c r="B185" s="14" t="s">
        <v>147</v>
      </c>
      <c r="C185" s="14" t="s">
        <v>4794</v>
      </c>
      <c r="D185" s="14" t="s">
        <v>147</v>
      </c>
      <c r="E185" s="14" t="s">
        <v>118</v>
      </c>
      <c r="F185" s="14" t="s">
        <v>7423</v>
      </c>
      <c r="G185" s="14" t="s">
        <v>8094</v>
      </c>
      <c r="H185" s="14" t="s">
        <v>8095</v>
      </c>
      <c r="I185" s="14" t="s">
        <v>119</v>
      </c>
    </row>
    <row r="186" spans="1:9" x14ac:dyDescent="0.25">
      <c r="A186" s="14" t="s">
        <v>8096</v>
      </c>
      <c r="B186" s="14" t="s">
        <v>323</v>
      </c>
      <c r="C186" s="14" t="s">
        <v>4795</v>
      </c>
      <c r="D186" s="14" t="s">
        <v>128</v>
      </c>
      <c r="E186" s="14" t="s">
        <v>118</v>
      </c>
      <c r="F186" s="14" t="s">
        <v>7353</v>
      </c>
      <c r="G186" s="14" t="s">
        <v>8097</v>
      </c>
      <c r="H186" s="14" t="s">
        <v>8098</v>
      </c>
      <c r="I186" s="14" t="s">
        <v>119</v>
      </c>
    </row>
    <row r="187" spans="1:9" x14ac:dyDescent="0.25">
      <c r="A187" s="14" t="s">
        <v>8099</v>
      </c>
      <c r="B187" s="14" t="s">
        <v>324</v>
      </c>
      <c r="C187" s="14" t="s">
        <v>4796</v>
      </c>
      <c r="D187" s="14" t="s">
        <v>288</v>
      </c>
      <c r="E187" s="14" t="s">
        <v>118</v>
      </c>
      <c r="F187" s="14" t="s">
        <v>7498</v>
      </c>
      <c r="G187" s="14" t="s">
        <v>8100</v>
      </c>
      <c r="H187" s="14" t="s">
        <v>8101</v>
      </c>
      <c r="I187" s="14" t="s">
        <v>119</v>
      </c>
    </row>
    <row r="188" spans="1:9" x14ac:dyDescent="0.25">
      <c r="A188" s="14" t="s">
        <v>8102</v>
      </c>
      <c r="B188" s="14" t="s">
        <v>325</v>
      </c>
      <c r="C188" s="14" t="s">
        <v>4797</v>
      </c>
      <c r="D188" s="14" t="s">
        <v>325</v>
      </c>
      <c r="E188" s="14" t="s">
        <v>118</v>
      </c>
      <c r="F188" s="14" t="s">
        <v>8103</v>
      </c>
      <c r="G188" s="14" t="s">
        <v>8104</v>
      </c>
      <c r="H188" s="14" t="s">
        <v>8105</v>
      </c>
      <c r="I188" s="14" t="s">
        <v>130</v>
      </c>
    </row>
    <row r="189" spans="1:9" x14ac:dyDescent="0.25">
      <c r="A189" s="14" t="s">
        <v>8106</v>
      </c>
      <c r="B189" s="14" t="s">
        <v>326</v>
      </c>
      <c r="C189" s="14" t="s">
        <v>4798</v>
      </c>
      <c r="D189" s="14" t="s">
        <v>326</v>
      </c>
      <c r="E189" s="14" t="s">
        <v>118</v>
      </c>
      <c r="F189" s="14" t="s">
        <v>8107</v>
      </c>
      <c r="G189" s="14" t="s">
        <v>8108</v>
      </c>
      <c r="H189" s="14" t="s">
        <v>8109</v>
      </c>
      <c r="I189" s="14" t="s">
        <v>130</v>
      </c>
    </row>
    <row r="190" spans="1:9" x14ac:dyDescent="0.25">
      <c r="A190" s="14" t="s">
        <v>8110</v>
      </c>
      <c r="B190" s="14" t="s">
        <v>327</v>
      </c>
      <c r="C190" s="14" t="s">
        <v>8111</v>
      </c>
      <c r="D190" s="14" t="s">
        <v>134</v>
      </c>
      <c r="E190" s="14" t="s">
        <v>118</v>
      </c>
      <c r="F190" s="14" t="s">
        <v>7371</v>
      </c>
      <c r="G190" s="14" t="s">
        <v>8112</v>
      </c>
      <c r="H190" s="14" t="s">
        <v>8113</v>
      </c>
      <c r="I190" s="14" t="s">
        <v>130</v>
      </c>
    </row>
    <row r="191" spans="1:9" x14ac:dyDescent="0.25">
      <c r="A191" s="14" t="s">
        <v>8114</v>
      </c>
      <c r="B191" s="14" t="s">
        <v>168</v>
      </c>
      <c r="C191" s="14" t="s">
        <v>8115</v>
      </c>
      <c r="D191" s="14" t="s">
        <v>168</v>
      </c>
      <c r="E191" s="14" t="s">
        <v>118</v>
      </c>
      <c r="F191" s="14" t="s">
        <v>8116</v>
      </c>
      <c r="G191" s="14" t="s">
        <v>8117</v>
      </c>
      <c r="H191" s="14" t="s">
        <v>8118</v>
      </c>
      <c r="I191" s="14" t="s">
        <v>130</v>
      </c>
    </row>
    <row r="192" spans="1:9" x14ac:dyDescent="0.25">
      <c r="A192" s="14" t="s">
        <v>8119</v>
      </c>
      <c r="B192" s="14" t="s">
        <v>328</v>
      </c>
      <c r="C192" s="14" t="s">
        <v>4799</v>
      </c>
      <c r="D192" s="14" t="s">
        <v>134</v>
      </c>
      <c r="E192" s="14" t="s">
        <v>118</v>
      </c>
      <c r="F192" s="14" t="s">
        <v>7371</v>
      </c>
      <c r="G192" s="14" t="s">
        <v>8120</v>
      </c>
      <c r="H192" s="14" t="s">
        <v>8121</v>
      </c>
      <c r="I192" s="14" t="s">
        <v>130</v>
      </c>
    </row>
    <row r="193" spans="1:9" x14ac:dyDescent="0.25">
      <c r="A193" s="14" t="s">
        <v>8122</v>
      </c>
      <c r="B193" s="14" t="s">
        <v>329</v>
      </c>
      <c r="C193" s="14" t="s">
        <v>4800</v>
      </c>
      <c r="D193" s="14" t="s">
        <v>219</v>
      </c>
      <c r="E193" s="14" t="s">
        <v>118</v>
      </c>
      <c r="F193" s="14" t="s">
        <v>7703</v>
      </c>
      <c r="G193" s="14" t="s">
        <v>8123</v>
      </c>
      <c r="H193" s="14" t="s">
        <v>8124</v>
      </c>
      <c r="I193" s="14" t="s">
        <v>157</v>
      </c>
    </row>
    <row r="194" spans="1:9" x14ac:dyDescent="0.25">
      <c r="A194" s="14" t="s">
        <v>8125</v>
      </c>
      <c r="B194" s="14" t="s">
        <v>330</v>
      </c>
      <c r="C194" s="14" t="s">
        <v>8126</v>
      </c>
      <c r="D194" s="14" t="s">
        <v>219</v>
      </c>
      <c r="E194" s="14" t="s">
        <v>118</v>
      </c>
      <c r="F194" s="14" t="s">
        <v>7703</v>
      </c>
      <c r="G194" s="14" t="s">
        <v>8127</v>
      </c>
      <c r="H194" s="14" t="s">
        <v>8128</v>
      </c>
      <c r="I194" s="14" t="s">
        <v>119</v>
      </c>
    </row>
    <row r="195" spans="1:9" x14ac:dyDescent="0.25">
      <c r="A195" s="14" t="s">
        <v>8129</v>
      </c>
      <c r="B195" s="14" t="s">
        <v>331</v>
      </c>
      <c r="C195" s="14" t="s">
        <v>4801</v>
      </c>
      <c r="D195" s="14" t="s">
        <v>120</v>
      </c>
      <c r="E195" s="14" t="s">
        <v>118</v>
      </c>
      <c r="F195" s="14" t="s">
        <v>7324</v>
      </c>
      <c r="G195" s="14" t="s">
        <v>8130</v>
      </c>
      <c r="H195" s="14" t="s">
        <v>8131</v>
      </c>
      <c r="I195" s="14" t="s">
        <v>157</v>
      </c>
    </row>
    <row r="196" spans="1:9" x14ac:dyDescent="0.25">
      <c r="A196" s="14" t="s">
        <v>8132</v>
      </c>
      <c r="B196" s="14" t="s">
        <v>332</v>
      </c>
      <c r="C196" s="14" t="s">
        <v>8133</v>
      </c>
      <c r="D196" s="14" t="s">
        <v>332</v>
      </c>
      <c r="E196" s="14" t="s">
        <v>118</v>
      </c>
      <c r="F196" s="14" t="s">
        <v>8134</v>
      </c>
      <c r="G196" s="14" t="s">
        <v>8135</v>
      </c>
      <c r="H196" s="14" t="s">
        <v>8136</v>
      </c>
      <c r="I196" s="14" t="s">
        <v>119</v>
      </c>
    </row>
    <row r="197" spans="1:9" x14ac:dyDescent="0.25">
      <c r="A197" s="14" t="s">
        <v>8137</v>
      </c>
      <c r="B197" s="14" t="s">
        <v>333</v>
      </c>
      <c r="C197" s="14" t="s">
        <v>4802</v>
      </c>
      <c r="D197" s="14" t="s">
        <v>334</v>
      </c>
      <c r="E197" s="14" t="s">
        <v>118</v>
      </c>
      <c r="F197" s="14" t="s">
        <v>8138</v>
      </c>
      <c r="G197" s="14" t="s">
        <v>8139</v>
      </c>
      <c r="H197" s="14" t="s">
        <v>8140</v>
      </c>
      <c r="I197" s="14" t="s">
        <v>119</v>
      </c>
    </row>
    <row r="198" spans="1:9" x14ac:dyDescent="0.25">
      <c r="A198" s="14" t="s">
        <v>8141</v>
      </c>
      <c r="B198" s="14" t="s">
        <v>335</v>
      </c>
      <c r="C198" s="14" t="s">
        <v>8142</v>
      </c>
      <c r="D198" s="14" t="s">
        <v>336</v>
      </c>
      <c r="E198" s="14" t="s">
        <v>118</v>
      </c>
      <c r="F198" s="14" t="s">
        <v>8143</v>
      </c>
      <c r="G198" s="14" t="s">
        <v>8144</v>
      </c>
      <c r="H198" s="14" t="s">
        <v>8145</v>
      </c>
      <c r="I198" s="14" t="s">
        <v>157</v>
      </c>
    </row>
    <row r="199" spans="1:9" x14ac:dyDescent="0.25">
      <c r="A199" s="14" t="s">
        <v>8146</v>
      </c>
      <c r="B199" s="14" t="s">
        <v>337</v>
      </c>
      <c r="C199" s="14" t="s">
        <v>4803</v>
      </c>
      <c r="D199" s="14" t="s">
        <v>182</v>
      </c>
      <c r="E199" s="14" t="s">
        <v>118</v>
      </c>
      <c r="F199" s="14" t="s">
        <v>7551</v>
      </c>
      <c r="G199" s="14" t="s">
        <v>8147</v>
      </c>
      <c r="H199" s="14" t="s">
        <v>8148</v>
      </c>
      <c r="I199" s="14" t="s">
        <v>119</v>
      </c>
    </row>
    <row r="200" spans="1:9" x14ac:dyDescent="0.25">
      <c r="A200" s="14" t="s">
        <v>8149</v>
      </c>
      <c r="B200" s="14" t="s">
        <v>338</v>
      </c>
      <c r="C200" s="14" t="s">
        <v>8150</v>
      </c>
      <c r="D200" s="14" t="s">
        <v>122</v>
      </c>
      <c r="E200" s="14" t="s">
        <v>118</v>
      </c>
      <c r="F200" s="14" t="s">
        <v>7476</v>
      </c>
      <c r="G200" s="14" t="s">
        <v>8151</v>
      </c>
      <c r="H200" s="14" t="s">
        <v>8152</v>
      </c>
      <c r="I200" s="14" t="s">
        <v>157</v>
      </c>
    </row>
    <row r="201" spans="1:9" x14ac:dyDescent="0.25">
      <c r="A201" s="14" t="s">
        <v>8153</v>
      </c>
      <c r="B201" s="14" t="s">
        <v>339</v>
      </c>
      <c r="C201" s="14" t="s">
        <v>340</v>
      </c>
      <c r="D201" s="14" t="s">
        <v>341</v>
      </c>
      <c r="E201" s="14" t="s">
        <v>118</v>
      </c>
      <c r="F201" s="14" t="s">
        <v>7418</v>
      </c>
      <c r="G201" s="14" t="s">
        <v>8154</v>
      </c>
      <c r="H201" s="14" t="s">
        <v>8155</v>
      </c>
      <c r="I201" s="14" t="s">
        <v>119</v>
      </c>
    </row>
    <row r="202" spans="1:9" x14ac:dyDescent="0.25">
      <c r="A202" s="14" t="s">
        <v>8156</v>
      </c>
      <c r="B202" s="14" t="s">
        <v>8157</v>
      </c>
      <c r="C202" s="14" t="s">
        <v>8158</v>
      </c>
      <c r="D202" s="14" t="s">
        <v>2877</v>
      </c>
      <c r="E202" s="14" t="s">
        <v>118</v>
      </c>
      <c r="F202" s="14" t="s">
        <v>8159</v>
      </c>
      <c r="G202" s="14" t="s">
        <v>8160</v>
      </c>
      <c r="H202" s="14" t="s">
        <v>8161</v>
      </c>
      <c r="I202" s="14" t="s">
        <v>130</v>
      </c>
    </row>
    <row r="203" spans="1:9" x14ac:dyDescent="0.25">
      <c r="A203" s="14" t="s">
        <v>8162</v>
      </c>
      <c r="B203" s="14" t="s">
        <v>8163</v>
      </c>
      <c r="C203" s="14" t="s">
        <v>8164</v>
      </c>
      <c r="D203" s="14" t="s">
        <v>146</v>
      </c>
      <c r="E203" s="14" t="s">
        <v>118</v>
      </c>
      <c r="F203" s="14" t="s">
        <v>7932</v>
      </c>
      <c r="G203" s="14" t="s">
        <v>8165</v>
      </c>
      <c r="H203" s="14" t="s">
        <v>8166</v>
      </c>
    </row>
    <row r="204" spans="1:9" x14ac:dyDescent="0.25">
      <c r="A204" s="14" t="s">
        <v>8167</v>
      </c>
      <c r="B204" s="14" t="s">
        <v>8168</v>
      </c>
      <c r="C204" s="14" t="s">
        <v>8169</v>
      </c>
      <c r="D204" s="14" t="s">
        <v>147</v>
      </c>
      <c r="E204" s="14" t="s">
        <v>118</v>
      </c>
      <c r="F204" s="14" t="s">
        <v>7423</v>
      </c>
      <c r="G204" s="14" t="s">
        <v>8170</v>
      </c>
      <c r="H204" s="14" t="s">
        <v>8171</v>
      </c>
      <c r="I204" s="14" t="s">
        <v>157</v>
      </c>
    </row>
    <row r="205" spans="1:9" x14ac:dyDescent="0.25">
      <c r="A205" s="14" t="s">
        <v>8172</v>
      </c>
      <c r="B205" s="14" t="s">
        <v>8173</v>
      </c>
      <c r="C205" s="14" t="s">
        <v>8174</v>
      </c>
      <c r="D205" s="14" t="s">
        <v>144</v>
      </c>
      <c r="E205" s="14" t="s">
        <v>118</v>
      </c>
      <c r="F205" s="14" t="s">
        <v>7413</v>
      </c>
      <c r="G205" s="14" t="s">
        <v>8175</v>
      </c>
      <c r="H205" s="14" t="s">
        <v>8176</v>
      </c>
      <c r="I205" s="14" t="s">
        <v>157</v>
      </c>
    </row>
    <row r="206" spans="1:9" x14ac:dyDescent="0.25">
      <c r="A206" s="14" t="s">
        <v>8177</v>
      </c>
      <c r="B206" s="14" t="s">
        <v>342</v>
      </c>
      <c r="C206" s="14" t="s">
        <v>8178</v>
      </c>
      <c r="D206" s="14" t="s">
        <v>342</v>
      </c>
      <c r="E206" s="14" t="s">
        <v>118</v>
      </c>
      <c r="F206" s="14" t="s">
        <v>8179</v>
      </c>
      <c r="G206" s="14" t="s">
        <v>8180</v>
      </c>
      <c r="H206" s="14" t="s">
        <v>8181</v>
      </c>
      <c r="I206" s="14" t="s">
        <v>157</v>
      </c>
    </row>
    <row r="207" spans="1:9" x14ac:dyDescent="0.25">
      <c r="A207" s="14" t="s">
        <v>8182</v>
      </c>
      <c r="B207" s="14" t="s">
        <v>343</v>
      </c>
      <c r="C207" s="14" t="s">
        <v>8183</v>
      </c>
      <c r="D207" s="14" t="s">
        <v>303</v>
      </c>
      <c r="E207" s="14" t="s">
        <v>118</v>
      </c>
      <c r="F207" s="14" t="s">
        <v>8019</v>
      </c>
      <c r="G207" s="14" t="s">
        <v>8184</v>
      </c>
      <c r="H207" s="14" t="s">
        <v>8185</v>
      </c>
      <c r="I207" s="14" t="s">
        <v>157</v>
      </c>
    </row>
    <row r="208" spans="1:9" x14ac:dyDescent="0.25">
      <c r="A208" s="14" t="s">
        <v>8186</v>
      </c>
      <c r="B208" s="14" t="s">
        <v>344</v>
      </c>
      <c r="C208" s="14" t="s">
        <v>8187</v>
      </c>
      <c r="D208" s="14" t="s">
        <v>281</v>
      </c>
      <c r="E208" s="14" t="s">
        <v>118</v>
      </c>
      <c r="F208" s="14" t="s">
        <v>7928</v>
      </c>
      <c r="G208" s="14" t="s">
        <v>8188</v>
      </c>
      <c r="H208" s="14" t="s">
        <v>8189</v>
      </c>
      <c r="I208" s="14" t="s">
        <v>157</v>
      </c>
    </row>
    <row r="209" spans="1:9" x14ac:dyDescent="0.25">
      <c r="A209" s="14" t="s">
        <v>8190</v>
      </c>
      <c r="B209" s="14" t="s">
        <v>345</v>
      </c>
      <c r="C209" s="14" t="s">
        <v>8191</v>
      </c>
      <c r="D209" s="14" t="s">
        <v>153</v>
      </c>
      <c r="E209" s="14" t="s">
        <v>118</v>
      </c>
      <c r="F209" s="14" t="s">
        <v>7447</v>
      </c>
      <c r="G209" s="14" t="s">
        <v>8192</v>
      </c>
      <c r="H209" s="14" t="s">
        <v>8193</v>
      </c>
      <c r="I209" s="14" t="s">
        <v>157</v>
      </c>
    </row>
    <row r="210" spans="1:9" x14ac:dyDescent="0.25">
      <c r="A210" s="14" t="s">
        <v>8194</v>
      </c>
      <c r="B210" s="14" t="s">
        <v>346</v>
      </c>
      <c r="C210" s="14" t="s">
        <v>8195</v>
      </c>
      <c r="D210" s="14" t="s">
        <v>148</v>
      </c>
      <c r="E210" s="14" t="s">
        <v>118</v>
      </c>
      <c r="F210" s="14" t="s">
        <v>7428</v>
      </c>
      <c r="G210" s="14" t="s">
        <v>8196</v>
      </c>
      <c r="H210" s="14" t="s">
        <v>8197</v>
      </c>
      <c r="I210" s="14" t="s">
        <v>119</v>
      </c>
    </row>
    <row r="211" spans="1:9" x14ac:dyDescent="0.25">
      <c r="A211" s="14" t="s">
        <v>8198</v>
      </c>
      <c r="B211" s="14" t="s">
        <v>8199</v>
      </c>
      <c r="C211" s="14" t="s">
        <v>8200</v>
      </c>
      <c r="D211" s="14" t="s">
        <v>152</v>
      </c>
      <c r="E211" s="14" t="s">
        <v>118</v>
      </c>
      <c r="F211" s="14" t="s">
        <v>7442</v>
      </c>
      <c r="G211" s="14" t="s">
        <v>8201</v>
      </c>
      <c r="H211" s="14" t="s">
        <v>8202</v>
      </c>
      <c r="I211" s="14" t="s">
        <v>157</v>
      </c>
    </row>
    <row r="212" spans="1:9" x14ac:dyDescent="0.25">
      <c r="A212" s="14" t="s">
        <v>8203</v>
      </c>
      <c r="B212" s="14" t="s">
        <v>8204</v>
      </c>
      <c r="C212" s="14" t="s">
        <v>8205</v>
      </c>
      <c r="D212" s="14" t="s">
        <v>154</v>
      </c>
      <c r="E212" s="14" t="s">
        <v>118</v>
      </c>
      <c r="F212" s="14" t="s">
        <v>7452</v>
      </c>
      <c r="G212" s="14" t="s">
        <v>8206</v>
      </c>
      <c r="H212" s="14" t="s">
        <v>8207</v>
      </c>
      <c r="I212" s="14" t="s">
        <v>157</v>
      </c>
    </row>
    <row r="213" spans="1:9" x14ac:dyDescent="0.25">
      <c r="A213" s="14" t="s">
        <v>8208</v>
      </c>
      <c r="B213" s="14" t="s">
        <v>347</v>
      </c>
      <c r="C213" s="14" t="s">
        <v>8209</v>
      </c>
      <c r="D213" s="14" t="s">
        <v>154</v>
      </c>
      <c r="E213" s="14" t="s">
        <v>118</v>
      </c>
      <c r="F213" s="14" t="s">
        <v>7452</v>
      </c>
      <c r="G213" s="14" t="s">
        <v>8210</v>
      </c>
      <c r="H213" s="14" t="s">
        <v>8211</v>
      </c>
      <c r="I213" s="14" t="s">
        <v>157</v>
      </c>
    </row>
    <row r="214" spans="1:9" x14ac:dyDescent="0.25">
      <c r="A214" s="14" t="s">
        <v>8212</v>
      </c>
      <c r="B214" s="14" t="s">
        <v>348</v>
      </c>
      <c r="C214" s="14" t="s">
        <v>8213</v>
      </c>
      <c r="D214" s="14" t="s">
        <v>349</v>
      </c>
      <c r="E214" s="14" t="s">
        <v>118</v>
      </c>
      <c r="F214" s="14" t="s">
        <v>8214</v>
      </c>
      <c r="G214" s="14" t="s">
        <v>8215</v>
      </c>
      <c r="H214" s="14" t="s">
        <v>8216</v>
      </c>
      <c r="I214" s="14" t="s">
        <v>157</v>
      </c>
    </row>
    <row r="215" spans="1:9" x14ac:dyDescent="0.25">
      <c r="A215" s="14" t="s">
        <v>8217</v>
      </c>
      <c r="B215" s="14" t="s">
        <v>350</v>
      </c>
      <c r="C215" s="14" t="s">
        <v>8218</v>
      </c>
      <c r="D215" s="14" t="s">
        <v>188</v>
      </c>
      <c r="E215" s="14" t="s">
        <v>118</v>
      </c>
      <c r="F215" s="14" t="s">
        <v>7574</v>
      </c>
      <c r="G215" s="14" t="s">
        <v>8219</v>
      </c>
      <c r="H215" s="14" t="s">
        <v>8220</v>
      </c>
      <c r="I215" s="14" t="s">
        <v>130</v>
      </c>
    </row>
    <row r="216" spans="1:9" x14ac:dyDescent="0.25">
      <c r="A216" s="14" t="s">
        <v>8221</v>
      </c>
      <c r="B216" s="14" t="s">
        <v>351</v>
      </c>
      <c r="C216" s="14" t="s">
        <v>8222</v>
      </c>
      <c r="D216" s="14" t="s">
        <v>123</v>
      </c>
      <c r="E216" s="14" t="s">
        <v>118</v>
      </c>
      <c r="F216" s="14" t="s">
        <v>7574</v>
      </c>
      <c r="G216" s="14" t="s">
        <v>8223</v>
      </c>
      <c r="H216" s="14" t="s">
        <v>8224</v>
      </c>
      <c r="I216" s="14" t="s">
        <v>157</v>
      </c>
    </row>
    <row r="217" spans="1:9" x14ac:dyDescent="0.25">
      <c r="A217" s="14" t="s">
        <v>8225</v>
      </c>
      <c r="B217" s="14" t="s">
        <v>8226</v>
      </c>
      <c r="C217" s="14" t="s">
        <v>8227</v>
      </c>
      <c r="D217" s="14" t="s">
        <v>121</v>
      </c>
      <c r="E217" s="14" t="s">
        <v>118</v>
      </c>
      <c r="F217" s="14" t="s">
        <v>7873</v>
      </c>
      <c r="G217" s="14" t="s">
        <v>8228</v>
      </c>
      <c r="H217" s="14" t="s">
        <v>8229</v>
      </c>
      <c r="I217" s="14" t="s">
        <v>157</v>
      </c>
    </row>
    <row r="218" spans="1:9" x14ac:dyDescent="0.25">
      <c r="A218" s="14" t="s">
        <v>8230</v>
      </c>
      <c r="B218" s="14" t="s">
        <v>352</v>
      </c>
      <c r="C218" s="14" t="s">
        <v>8231</v>
      </c>
      <c r="D218" s="14" t="s">
        <v>353</v>
      </c>
      <c r="E218" s="14" t="s">
        <v>118</v>
      </c>
      <c r="F218" s="14" t="s">
        <v>8232</v>
      </c>
      <c r="G218" s="14" t="s">
        <v>8233</v>
      </c>
      <c r="H218" s="14" t="s">
        <v>8234</v>
      </c>
      <c r="I218" s="14" t="s">
        <v>157</v>
      </c>
    </row>
    <row r="219" spans="1:9" x14ac:dyDescent="0.25">
      <c r="A219" s="14" t="s">
        <v>8235</v>
      </c>
      <c r="B219" s="14" t="s">
        <v>354</v>
      </c>
      <c r="C219" s="14" t="s">
        <v>8236</v>
      </c>
      <c r="D219" s="14" t="s">
        <v>121</v>
      </c>
      <c r="E219" s="14" t="s">
        <v>118</v>
      </c>
      <c r="F219" s="14" t="s">
        <v>7329</v>
      </c>
      <c r="G219" s="14" t="s">
        <v>8237</v>
      </c>
      <c r="H219" s="14" t="s">
        <v>8238</v>
      </c>
      <c r="I219" s="14" t="s">
        <v>157</v>
      </c>
    </row>
    <row r="220" spans="1:9" x14ac:dyDescent="0.25">
      <c r="A220" s="14" t="s">
        <v>8239</v>
      </c>
      <c r="B220" s="14" t="s">
        <v>355</v>
      </c>
      <c r="C220" s="14" t="s">
        <v>8240</v>
      </c>
      <c r="D220" s="14" t="s">
        <v>356</v>
      </c>
      <c r="E220" s="14" t="s">
        <v>118</v>
      </c>
      <c r="F220" s="14" t="s">
        <v>8241</v>
      </c>
      <c r="G220" s="14" t="s">
        <v>8242</v>
      </c>
      <c r="H220" s="14" t="s">
        <v>8243</v>
      </c>
      <c r="I220" s="14" t="s">
        <v>119</v>
      </c>
    </row>
    <row r="221" spans="1:9" x14ac:dyDescent="0.25">
      <c r="A221" s="14" t="s">
        <v>8244</v>
      </c>
      <c r="B221" s="14" t="s">
        <v>8245</v>
      </c>
      <c r="C221" s="14" t="s">
        <v>8246</v>
      </c>
      <c r="D221" s="14" t="s">
        <v>182</v>
      </c>
      <c r="E221" s="14" t="s">
        <v>118</v>
      </c>
      <c r="F221" s="14" t="s">
        <v>7551</v>
      </c>
      <c r="G221" s="14" t="s">
        <v>8247</v>
      </c>
      <c r="H221" s="14" t="s">
        <v>8248</v>
      </c>
      <c r="I221" s="14" t="s">
        <v>157</v>
      </c>
    </row>
    <row r="222" spans="1:9" x14ac:dyDescent="0.25">
      <c r="A222" s="14" t="s">
        <v>8249</v>
      </c>
      <c r="B222" s="14" t="s">
        <v>8250</v>
      </c>
      <c r="C222" s="14" t="s">
        <v>8251</v>
      </c>
      <c r="D222" s="14" t="s">
        <v>126</v>
      </c>
      <c r="E222" s="14" t="s">
        <v>118</v>
      </c>
      <c r="F222" s="14" t="s">
        <v>7349</v>
      </c>
      <c r="G222" s="14" t="s">
        <v>8252</v>
      </c>
      <c r="H222" s="14" t="s">
        <v>8253</v>
      </c>
      <c r="I222" s="14" t="s">
        <v>119</v>
      </c>
    </row>
    <row r="223" spans="1:9" x14ac:dyDescent="0.25">
      <c r="A223" s="14" t="s">
        <v>8254</v>
      </c>
      <c r="B223" s="14" t="s">
        <v>8255</v>
      </c>
      <c r="C223" s="14" t="s">
        <v>8256</v>
      </c>
      <c r="D223" s="14" t="s">
        <v>122</v>
      </c>
      <c r="E223" s="14" t="s">
        <v>118</v>
      </c>
      <c r="F223" s="14" t="s">
        <v>8257</v>
      </c>
      <c r="G223" s="14" t="s">
        <v>8258</v>
      </c>
      <c r="H223" s="14" t="s">
        <v>8259</v>
      </c>
      <c r="I223" s="14" t="s">
        <v>157</v>
      </c>
    </row>
    <row r="224" spans="1:9" x14ac:dyDescent="0.25">
      <c r="A224" s="14" t="s">
        <v>8260</v>
      </c>
      <c r="B224" s="14" t="s">
        <v>8261</v>
      </c>
      <c r="C224" s="14" t="s">
        <v>8262</v>
      </c>
      <c r="D224" s="14" t="s">
        <v>162</v>
      </c>
      <c r="E224" s="14" t="s">
        <v>118</v>
      </c>
      <c r="F224" s="14" t="s">
        <v>7546</v>
      </c>
      <c r="G224" s="14" t="s">
        <v>8263</v>
      </c>
      <c r="H224" s="14" t="s">
        <v>8264</v>
      </c>
    </row>
    <row r="225" spans="1:9" x14ac:dyDescent="0.25">
      <c r="A225" s="14" t="s">
        <v>8265</v>
      </c>
      <c r="B225" s="14" t="s">
        <v>357</v>
      </c>
      <c r="C225" s="14" t="s">
        <v>358</v>
      </c>
      <c r="D225" s="14" t="s">
        <v>271</v>
      </c>
      <c r="E225" s="14" t="s">
        <v>118</v>
      </c>
      <c r="F225" s="14" t="s">
        <v>7895</v>
      </c>
      <c r="G225" s="14" t="s">
        <v>8266</v>
      </c>
      <c r="H225" s="14" t="s">
        <v>8267</v>
      </c>
      <c r="I225" s="14" t="s">
        <v>119</v>
      </c>
    </row>
    <row r="226" spans="1:9" x14ac:dyDescent="0.25">
      <c r="A226" s="14" t="s">
        <v>8268</v>
      </c>
      <c r="B226" s="14" t="s">
        <v>359</v>
      </c>
      <c r="C226" s="14" t="s">
        <v>360</v>
      </c>
      <c r="D226" s="14" t="s">
        <v>271</v>
      </c>
      <c r="E226" s="14" t="s">
        <v>118</v>
      </c>
      <c r="F226" s="14" t="s">
        <v>7895</v>
      </c>
      <c r="G226" s="14" t="s">
        <v>8269</v>
      </c>
      <c r="H226" s="14" t="s">
        <v>8270</v>
      </c>
      <c r="I226" s="14" t="s">
        <v>130</v>
      </c>
    </row>
    <row r="227" spans="1:9" x14ac:dyDescent="0.25">
      <c r="A227" s="14" t="s">
        <v>8271</v>
      </c>
      <c r="B227" s="14" t="s">
        <v>361</v>
      </c>
      <c r="C227" s="14" t="s">
        <v>8272</v>
      </c>
      <c r="D227" s="14" t="s">
        <v>361</v>
      </c>
      <c r="E227" s="14" t="s">
        <v>118</v>
      </c>
      <c r="F227" s="14" t="s">
        <v>8273</v>
      </c>
      <c r="G227" s="14" t="s">
        <v>8274</v>
      </c>
      <c r="H227" s="14" t="s">
        <v>8275</v>
      </c>
      <c r="I227" s="14" t="s">
        <v>157</v>
      </c>
    </row>
    <row r="228" spans="1:9" x14ac:dyDescent="0.25">
      <c r="A228" s="14" t="s">
        <v>8276</v>
      </c>
      <c r="B228" s="14" t="s">
        <v>8277</v>
      </c>
      <c r="C228" s="14" t="s">
        <v>8278</v>
      </c>
      <c r="D228" s="14" t="s">
        <v>146</v>
      </c>
      <c r="E228" s="14" t="s">
        <v>118</v>
      </c>
      <c r="F228" s="14" t="s">
        <v>7932</v>
      </c>
      <c r="G228" s="14" t="s">
        <v>8279</v>
      </c>
      <c r="H228" s="14" t="s">
        <v>8280</v>
      </c>
      <c r="I228" s="14" t="s">
        <v>157</v>
      </c>
    </row>
    <row r="229" spans="1:9" x14ac:dyDescent="0.25">
      <c r="A229" s="14" t="s">
        <v>8281</v>
      </c>
      <c r="B229" s="14" t="s">
        <v>8282</v>
      </c>
      <c r="C229" s="14" t="s">
        <v>8283</v>
      </c>
      <c r="D229" s="14" t="s">
        <v>8284</v>
      </c>
      <c r="E229" s="14" t="s">
        <v>118</v>
      </c>
      <c r="F229" s="14" t="s">
        <v>8285</v>
      </c>
      <c r="G229" s="14" t="s">
        <v>8286</v>
      </c>
      <c r="H229" s="14" t="s">
        <v>8287</v>
      </c>
      <c r="I229" s="14" t="s">
        <v>157</v>
      </c>
    </row>
    <row r="230" spans="1:9" x14ac:dyDescent="0.25">
      <c r="A230" s="14" t="s">
        <v>8288</v>
      </c>
      <c r="B230" s="14" t="s">
        <v>362</v>
      </c>
      <c r="C230" s="14" t="s">
        <v>4804</v>
      </c>
      <c r="D230" s="14" t="s">
        <v>363</v>
      </c>
      <c r="E230" s="14" t="s">
        <v>364</v>
      </c>
      <c r="F230" s="14" t="s">
        <v>8289</v>
      </c>
      <c r="G230" s="14" t="s">
        <v>8290</v>
      </c>
      <c r="H230" s="14" t="s">
        <v>8291</v>
      </c>
      <c r="I230" s="14" t="s">
        <v>119</v>
      </c>
    </row>
    <row r="231" spans="1:9" x14ac:dyDescent="0.25">
      <c r="A231" s="14" t="s">
        <v>8292</v>
      </c>
      <c r="B231" s="14" t="s">
        <v>365</v>
      </c>
      <c r="C231" s="14" t="s">
        <v>8293</v>
      </c>
      <c r="D231" s="14" t="s">
        <v>365</v>
      </c>
      <c r="E231" s="14" t="s">
        <v>364</v>
      </c>
      <c r="F231" s="14" t="s">
        <v>8294</v>
      </c>
      <c r="G231" s="14" t="s">
        <v>8295</v>
      </c>
      <c r="H231" s="14" t="s">
        <v>8296</v>
      </c>
      <c r="I231" s="14" t="s">
        <v>119</v>
      </c>
    </row>
    <row r="232" spans="1:9" x14ac:dyDescent="0.25">
      <c r="A232" s="14" t="s">
        <v>8297</v>
      </c>
      <c r="B232" s="14" t="s">
        <v>366</v>
      </c>
      <c r="C232" s="14" t="s">
        <v>4805</v>
      </c>
      <c r="D232" s="14" t="s">
        <v>363</v>
      </c>
      <c r="E232" s="14" t="s">
        <v>364</v>
      </c>
      <c r="F232" s="14" t="s">
        <v>8298</v>
      </c>
      <c r="G232" s="14" t="s">
        <v>8299</v>
      </c>
      <c r="H232" s="14" t="s">
        <v>8300</v>
      </c>
      <c r="I232" s="14" t="s">
        <v>119</v>
      </c>
    </row>
    <row r="233" spans="1:9" x14ac:dyDescent="0.25">
      <c r="A233" s="14" t="s">
        <v>8301</v>
      </c>
      <c r="B233" s="14" t="s">
        <v>367</v>
      </c>
      <c r="C233" s="14" t="s">
        <v>4806</v>
      </c>
      <c r="D233" s="14" t="s">
        <v>367</v>
      </c>
      <c r="E233" s="14" t="s">
        <v>364</v>
      </c>
      <c r="F233" s="14" t="s">
        <v>8302</v>
      </c>
      <c r="G233" s="14" t="s">
        <v>8303</v>
      </c>
      <c r="H233" s="14" t="s">
        <v>8304</v>
      </c>
      <c r="I233" s="14" t="s">
        <v>130</v>
      </c>
    </row>
    <row r="234" spans="1:9" x14ac:dyDescent="0.25">
      <c r="A234" s="14" t="s">
        <v>8305</v>
      </c>
      <c r="B234" s="14" t="s">
        <v>368</v>
      </c>
      <c r="C234" s="14" t="s">
        <v>8306</v>
      </c>
      <c r="D234" s="14" t="s">
        <v>363</v>
      </c>
      <c r="E234" s="14" t="s">
        <v>364</v>
      </c>
      <c r="F234" s="14" t="s">
        <v>8307</v>
      </c>
      <c r="G234" s="14" t="s">
        <v>8308</v>
      </c>
      <c r="H234" s="14" t="s">
        <v>8309</v>
      </c>
      <c r="I234" s="14" t="s">
        <v>119</v>
      </c>
    </row>
    <row r="235" spans="1:9" x14ac:dyDescent="0.25">
      <c r="A235" s="14" t="s">
        <v>8310</v>
      </c>
      <c r="B235" s="14" t="s">
        <v>369</v>
      </c>
      <c r="C235" s="14" t="s">
        <v>4807</v>
      </c>
      <c r="D235" s="14" t="s">
        <v>363</v>
      </c>
      <c r="E235" s="14" t="s">
        <v>364</v>
      </c>
      <c r="F235" s="14" t="s">
        <v>8311</v>
      </c>
      <c r="G235" s="14" t="s">
        <v>8312</v>
      </c>
      <c r="H235" s="14" t="s">
        <v>8313</v>
      </c>
      <c r="I235" s="14" t="s">
        <v>119</v>
      </c>
    </row>
    <row r="236" spans="1:9" x14ac:dyDescent="0.25">
      <c r="A236" s="14" t="s">
        <v>8314</v>
      </c>
      <c r="B236" s="14" t="s">
        <v>370</v>
      </c>
      <c r="C236" s="14" t="s">
        <v>4808</v>
      </c>
      <c r="D236" s="14" t="s">
        <v>370</v>
      </c>
      <c r="E236" s="14" t="s">
        <v>364</v>
      </c>
      <c r="F236" s="14" t="s">
        <v>8315</v>
      </c>
      <c r="G236" s="14" t="s">
        <v>8316</v>
      </c>
      <c r="H236" s="14" t="s">
        <v>8317</v>
      </c>
      <c r="I236" s="14" t="s">
        <v>119</v>
      </c>
    </row>
    <row r="237" spans="1:9" x14ac:dyDescent="0.25">
      <c r="A237" s="14" t="s">
        <v>8318</v>
      </c>
      <c r="B237" s="14" t="s">
        <v>371</v>
      </c>
      <c r="C237" s="14" t="s">
        <v>4809</v>
      </c>
      <c r="D237" s="14" t="s">
        <v>363</v>
      </c>
      <c r="E237" s="14" t="s">
        <v>364</v>
      </c>
      <c r="F237" s="14" t="s">
        <v>8319</v>
      </c>
      <c r="G237" s="14" t="s">
        <v>8320</v>
      </c>
      <c r="H237" s="14" t="s">
        <v>8321</v>
      </c>
      <c r="I237" s="14" t="s">
        <v>119</v>
      </c>
    </row>
    <row r="238" spans="1:9" x14ac:dyDescent="0.25">
      <c r="A238" s="14" t="s">
        <v>8322</v>
      </c>
      <c r="B238" s="14" t="s">
        <v>372</v>
      </c>
      <c r="C238" s="14" t="s">
        <v>4810</v>
      </c>
      <c r="D238" s="14" t="s">
        <v>372</v>
      </c>
      <c r="E238" s="14" t="s">
        <v>364</v>
      </c>
      <c r="F238" s="14" t="s">
        <v>8323</v>
      </c>
      <c r="G238" s="14" t="s">
        <v>8324</v>
      </c>
      <c r="H238" s="14" t="s">
        <v>8325</v>
      </c>
      <c r="I238" s="14" t="s">
        <v>119</v>
      </c>
    </row>
    <row r="239" spans="1:9" x14ac:dyDescent="0.25">
      <c r="A239" s="14" t="s">
        <v>8326</v>
      </c>
      <c r="B239" s="14" t="s">
        <v>373</v>
      </c>
      <c r="C239" s="14" t="s">
        <v>8327</v>
      </c>
      <c r="D239" s="14" t="s">
        <v>363</v>
      </c>
      <c r="E239" s="14" t="s">
        <v>364</v>
      </c>
      <c r="F239" s="14" t="s">
        <v>8328</v>
      </c>
      <c r="G239" s="14" t="s">
        <v>8329</v>
      </c>
      <c r="H239" s="14" t="s">
        <v>8330</v>
      </c>
      <c r="I239" s="14" t="s">
        <v>119</v>
      </c>
    </row>
    <row r="240" spans="1:9" x14ac:dyDescent="0.25">
      <c r="A240" s="14" t="s">
        <v>8331</v>
      </c>
      <c r="B240" s="14" t="s">
        <v>374</v>
      </c>
      <c r="C240" s="14" t="s">
        <v>4811</v>
      </c>
      <c r="D240" s="14" t="s">
        <v>460</v>
      </c>
      <c r="E240" s="14" t="s">
        <v>364</v>
      </c>
      <c r="F240" s="14" t="s">
        <v>8332</v>
      </c>
      <c r="G240" s="14" t="s">
        <v>8333</v>
      </c>
      <c r="H240" s="14" t="s">
        <v>8334</v>
      </c>
      <c r="I240" s="14" t="s">
        <v>130</v>
      </c>
    </row>
    <row r="241" spans="1:9" x14ac:dyDescent="0.25">
      <c r="A241" s="14" t="s">
        <v>8335</v>
      </c>
      <c r="B241" s="14" t="s">
        <v>375</v>
      </c>
      <c r="C241" s="14" t="s">
        <v>4812</v>
      </c>
      <c r="D241" s="14" t="s">
        <v>8336</v>
      </c>
      <c r="E241" s="14" t="s">
        <v>364</v>
      </c>
      <c r="F241" s="14" t="s">
        <v>8337</v>
      </c>
      <c r="G241" s="14" t="s">
        <v>8338</v>
      </c>
      <c r="H241" s="14" t="s">
        <v>8339</v>
      </c>
      <c r="I241" s="14" t="s">
        <v>119</v>
      </c>
    </row>
    <row r="242" spans="1:9" x14ac:dyDescent="0.25">
      <c r="A242" s="14" t="s">
        <v>8340</v>
      </c>
      <c r="B242" s="14" t="s">
        <v>376</v>
      </c>
      <c r="C242" s="14" t="s">
        <v>8341</v>
      </c>
      <c r="D242" s="14" t="s">
        <v>377</v>
      </c>
      <c r="E242" s="14" t="s">
        <v>364</v>
      </c>
      <c r="F242" s="14" t="s">
        <v>8342</v>
      </c>
      <c r="G242" s="14" t="s">
        <v>8343</v>
      </c>
      <c r="H242" s="14" t="s">
        <v>8344</v>
      </c>
      <c r="I242" s="14" t="s">
        <v>119</v>
      </c>
    </row>
    <row r="243" spans="1:9" x14ac:dyDescent="0.25">
      <c r="A243" s="14" t="s">
        <v>8345</v>
      </c>
      <c r="B243" s="14" t="s">
        <v>378</v>
      </c>
      <c r="C243" s="14" t="s">
        <v>8346</v>
      </c>
      <c r="D243" s="14" t="s">
        <v>378</v>
      </c>
      <c r="E243" s="14" t="s">
        <v>364</v>
      </c>
      <c r="F243" s="14" t="s">
        <v>8347</v>
      </c>
      <c r="G243" s="14" t="s">
        <v>8348</v>
      </c>
      <c r="H243" s="14" t="s">
        <v>8349</v>
      </c>
      <c r="I243" s="14" t="s">
        <v>119</v>
      </c>
    </row>
    <row r="244" spans="1:9" x14ac:dyDescent="0.25">
      <c r="A244" s="14" t="s">
        <v>8350</v>
      </c>
      <c r="B244" s="14" t="s">
        <v>379</v>
      </c>
      <c r="C244" s="14" t="s">
        <v>4813</v>
      </c>
      <c r="D244" s="14" t="s">
        <v>379</v>
      </c>
      <c r="E244" s="14" t="s">
        <v>364</v>
      </c>
      <c r="F244" s="14" t="s">
        <v>8351</v>
      </c>
      <c r="G244" s="14" t="s">
        <v>8352</v>
      </c>
      <c r="H244" s="14" t="s">
        <v>8353</v>
      </c>
      <c r="I244" s="14" t="s">
        <v>119</v>
      </c>
    </row>
    <row r="245" spans="1:9" x14ac:dyDescent="0.25">
      <c r="A245" s="14" t="s">
        <v>8354</v>
      </c>
      <c r="B245" s="14" t="s">
        <v>380</v>
      </c>
      <c r="C245" s="14" t="s">
        <v>4814</v>
      </c>
      <c r="D245" s="14" t="s">
        <v>380</v>
      </c>
      <c r="E245" s="14" t="s">
        <v>364</v>
      </c>
      <c r="F245" s="14" t="s">
        <v>8355</v>
      </c>
      <c r="G245" s="14" t="s">
        <v>8356</v>
      </c>
      <c r="H245" s="14" t="s">
        <v>8357</v>
      </c>
      <c r="I245" s="14" t="s">
        <v>119</v>
      </c>
    </row>
    <row r="246" spans="1:9" x14ac:dyDescent="0.25">
      <c r="A246" s="14" t="s">
        <v>8358</v>
      </c>
      <c r="B246" s="14" t="s">
        <v>381</v>
      </c>
      <c r="C246" s="14" t="s">
        <v>4815</v>
      </c>
      <c r="D246" s="14" t="s">
        <v>748</v>
      </c>
      <c r="E246" s="14" t="s">
        <v>364</v>
      </c>
      <c r="F246" s="14" t="s">
        <v>8359</v>
      </c>
      <c r="G246" s="14" t="s">
        <v>8360</v>
      </c>
      <c r="H246" s="14" t="s">
        <v>8361</v>
      </c>
      <c r="I246" s="14" t="s">
        <v>119</v>
      </c>
    </row>
    <row r="247" spans="1:9" x14ac:dyDescent="0.25">
      <c r="A247" s="14" t="s">
        <v>8362</v>
      </c>
      <c r="B247" s="14" t="s">
        <v>382</v>
      </c>
      <c r="C247" s="14" t="s">
        <v>4816</v>
      </c>
      <c r="D247" s="14" t="s">
        <v>382</v>
      </c>
      <c r="E247" s="14" t="s">
        <v>364</v>
      </c>
      <c r="F247" s="14" t="s">
        <v>8363</v>
      </c>
      <c r="G247" s="14" t="s">
        <v>8364</v>
      </c>
      <c r="H247" s="14" t="s">
        <v>8365</v>
      </c>
      <c r="I247" s="14" t="s">
        <v>119</v>
      </c>
    </row>
    <row r="248" spans="1:9" x14ac:dyDescent="0.25">
      <c r="A248" s="14" t="s">
        <v>8366</v>
      </c>
      <c r="B248" s="14" t="s">
        <v>383</v>
      </c>
      <c r="C248" s="14" t="s">
        <v>4817</v>
      </c>
      <c r="D248" s="14" t="s">
        <v>383</v>
      </c>
      <c r="E248" s="14" t="s">
        <v>364</v>
      </c>
      <c r="F248" s="14" t="s">
        <v>8307</v>
      </c>
      <c r="G248" s="14" t="s">
        <v>8367</v>
      </c>
      <c r="H248" s="14" t="s">
        <v>8368</v>
      </c>
      <c r="I248" s="14" t="s">
        <v>119</v>
      </c>
    </row>
    <row r="249" spans="1:9" x14ac:dyDescent="0.25">
      <c r="A249" s="14" t="s">
        <v>8369</v>
      </c>
      <c r="B249" s="14" t="s">
        <v>384</v>
      </c>
      <c r="C249" s="14" t="s">
        <v>4818</v>
      </c>
      <c r="D249" s="14" t="s">
        <v>363</v>
      </c>
      <c r="E249" s="14" t="s">
        <v>364</v>
      </c>
      <c r="F249" s="14" t="s">
        <v>8370</v>
      </c>
      <c r="G249" s="14" t="s">
        <v>8371</v>
      </c>
      <c r="H249" s="14" t="s">
        <v>8372</v>
      </c>
      <c r="I249" s="14" t="s">
        <v>157</v>
      </c>
    </row>
    <row r="250" spans="1:9" x14ac:dyDescent="0.25">
      <c r="A250" s="14" t="s">
        <v>8373</v>
      </c>
      <c r="B250" s="14" t="s">
        <v>385</v>
      </c>
      <c r="C250" s="14" t="s">
        <v>4819</v>
      </c>
      <c r="D250" s="14" t="s">
        <v>363</v>
      </c>
      <c r="E250" s="14" t="s">
        <v>364</v>
      </c>
      <c r="F250" s="14" t="s">
        <v>8319</v>
      </c>
      <c r="G250" s="14" t="s">
        <v>8374</v>
      </c>
      <c r="H250" s="14" t="s">
        <v>8375</v>
      </c>
      <c r="I250" s="14" t="s">
        <v>119</v>
      </c>
    </row>
    <row r="251" spans="1:9" x14ac:dyDescent="0.25">
      <c r="A251" s="14" t="s">
        <v>8376</v>
      </c>
      <c r="B251" s="14" t="s">
        <v>386</v>
      </c>
      <c r="C251" s="14" t="s">
        <v>4820</v>
      </c>
      <c r="D251" s="14" t="s">
        <v>386</v>
      </c>
      <c r="E251" s="14" t="s">
        <v>364</v>
      </c>
      <c r="F251" s="14" t="s">
        <v>8377</v>
      </c>
      <c r="G251" s="14" t="s">
        <v>8378</v>
      </c>
      <c r="H251" s="14" t="s">
        <v>8379</v>
      </c>
      <c r="I251" s="14" t="s">
        <v>119</v>
      </c>
    </row>
    <row r="252" spans="1:9" x14ac:dyDescent="0.25">
      <c r="A252" s="14" t="s">
        <v>8380</v>
      </c>
      <c r="B252" s="14" t="s">
        <v>387</v>
      </c>
      <c r="C252" s="14" t="s">
        <v>4821</v>
      </c>
      <c r="D252" s="14" t="s">
        <v>363</v>
      </c>
      <c r="E252" s="14" t="s">
        <v>364</v>
      </c>
      <c r="F252" s="14" t="s">
        <v>8307</v>
      </c>
      <c r="G252" s="14" t="s">
        <v>8381</v>
      </c>
      <c r="H252" s="14" t="s">
        <v>8382</v>
      </c>
      <c r="I252" s="14" t="s">
        <v>119</v>
      </c>
    </row>
    <row r="253" spans="1:9" x14ac:dyDescent="0.25">
      <c r="A253" s="14" t="s">
        <v>8383</v>
      </c>
      <c r="B253" s="14" t="s">
        <v>388</v>
      </c>
      <c r="C253" s="14" t="s">
        <v>4822</v>
      </c>
      <c r="D253" s="14" t="s">
        <v>363</v>
      </c>
      <c r="E253" s="14" t="s">
        <v>364</v>
      </c>
      <c r="F253" s="14" t="s">
        <v>8384</v>
      </c>
      <c r="G253" s="14" t="s">
        <v>8385</v>
      </c>
      <c r="H253" s="14" t="s">
        <v>8386</v>
      </c>
      <c r="I253" s="14" t="s">
        <v>157</v>
      </c>
    </row>
    <row r="254" spans="1:9" x14ac:dyDescent="0.25">
      <c r="A254" s="14" t="s">
        <v>8387</v>
      </c>
      <c r="B254" s="14" t="s">
        <v>389</v>
      </c>
      <c r="C254" s="14" t="s">
        <v>8388</v>
      </c>
      <c r="D254" s="14" t="s">
        <v>389</v>
      </c>
      <c r="E254" s="14" t="s">
        <v>364</v>
      </c>
      <c r="F254" s="14" t="s">
        <v>8389</v>
      </c>
      <c r="G254" s="14" t="s">
        <v>8390</v>
      </c>
      <c r="H254" s="14" t="s">
        <v>8391</v>
      </c>
      <c r="I254" s="14" t="s">
        <v>119</v>
      </c>
    </row>
    <row r="255" spans="1:9" x14ac:dyDescent="0.25">
      <c r="A255" s="14" t="s">
        <v>8392</v>
      </c>
      <c r="B255" s="14" t="s">
        <v>390</v>
      </c>
      <c r="C255" s="14" t="s">
        <v>4823</v>
      </c>
      <c r="D255" s="14" t="s">
        <v>363</v>
      </c>
      <c r="E255" s="14" t="s">
        <v>364</v>
      </c>
      <c r="F255" s="14" t="s">
        <v>8328</v>
      </c>
      <c r="G255" s="14" t="s">
        <v>8393</v>
      </c>
      <c r="H255" s="14" t="s">
        <v>8394</v>
      </c>
      <c r="I255" s="14" t="s">
        <v>119</v>
      </c>
    </row>
    <row r="256" spans="1:9" x14ac:dyDescent="0.25">
      <c r="A256" s="14" t="s">
        <v>8395</v>
      </c>
      <c r="B256" s="14" t="s">
        <v>391</v>
      </c>
      <c r="C256" s="14" t="s">
        <v>4824</v>
      </c>
      <c r="D256" s="14" t="s">
        <v>392</v>
      </c>
      <c r="E256" s="14" t="s">
        <v>364</v>
      </c>
      <c r="F256" s="14" t="s">
        <v>8396</v>
      </c>
      <c r="G256" s="14" t="s">
        <v>8397</v>
      </c>
      <c r="H256" s="14" t="s">
        <v>8398</v>
      </c>
      <c r="I256" s="14" t="s">
        <v>119</v>
      </c>
    </row>
    <row r="257" spans="1:9" x14ac:dyDescent="0.25">
      <c r="A257" s="14" t="s">
        <v>8399</v>
      </c>
      <c r="B257" s="14" t="s">
        <v>393</v>
      </c>
      <c r="C257" s="14" t="s">
        <v>8400</v>
      </c>
      <c r="D257" s="14" t="s">
        <v>380</v>
      </c>
      <c r="E257" s="14" t="s">
        <v>364</v>
      </c>
      <c r="F257" s="14" t="s">
        <v>8355</v>
      </c>
      <c r="G257" s="14" t="s">
        <v>8401</v>
      </c>
      <c r="H257" s="14" t="s">
        <v>8402</v>
      </c>
      <c r="I257" s="14" t="s">
        <v>119</v>
      </c>
    </row>
    <row r="258" spans="1:9" x14ac:dyDescent="0.25">
      <c r="A258" s="14" t="s">
        <v>8403</v>
      </c>
      <c r="B258" s="14" t="s">
        <v>394</v>
      </c>
      <c r="C258" s="14" t="s">
        <v>4825</v>
      </c>
      <c r="D258" s="14" t="s">
        <v>363</v>
      </c>
      <c r="E258" s="14" t="s">
        <v>364</v>
      </c>
      <c r="F258" s="14" t="s">
        <v>8404</v>
      </c>
      <c r="G258" s="14" t="s">
        <v>8405</v>
      </c>
      <c r="H258" s="14" t="s">
        <v>8406</v>
      </c>
      <c r="I258" s="14" t="s">
        <v>157</v>
      </c>
    </row>
    <row r="259" spans="1:9" x14ac:dyDescent="0.25">
      <c r="A259" s="14" t="s">
        <v>8407</v>
      </c>
      <c r="B259" s="14" t="s">
        <v>395</v>
      </c>
      <c r="C259" s="14" t="s">
        <v>4826</v>
      </c>
      <c r="D259" s="14" t="s">
        <v>363</v>
      </c>
      <c r="E259" s="14" t="s">
        <v>364</v>
      </c>
      <c r="F259" s="14" t="s">
        <v>8384</v>
      </c>
      <c r="G259" s="14" t="s">
        <v>8408</v>
      </c>
      <c r="H259" s="14" t="s">
        <v>8409</v>
      </c>
      <c r="I259" s="14" t="s">
        <v>119</v>
      </c>
    </row>
    <row r="260" spans="1:9" x14ac:dyDescent="0.25">
      <c r="A260" s="14" t="s">
        <v>8410</v>
      </c>
      <c r="B260" s="14" t="s">
        <v>396</v>
      </c>
      <c r="C260" s="14" t="s">
        <v>4827</v>
      </c>
      <c r="D260" s="14" t="s">
        <v>370</v>
      </c>
      <c r="E260" s="14" t="s">
        <v>364</v>
      </c>
      <c r="F260" s="14" t="s">
        <v>8411</v>
      </c>
      <c r="G260" s="14" t="s">
        <v>8412</v>
      </c>
      <c r="H260" s="14" t="s">
        <v>8413</v>
      </c>
      <c r="I260" s="14" t="s">
        <v>119</v>
      </c>
    </row>
    <row r="261" spans="1:9" x14ac:dyDescent="0.25">
      <c r="A261" s="14" t="s">
        <v>8414</v>
      </c>
      <c r="B261" s="14" t="s">
        <v>397</v>
      </c>
      <c r="C261" s="14" t="s">
        <v>4828</v>
      </c>
      <c r="D261" s="14" t="s">
        <v>397</v>
      </c>
      <c r="E261" s="14" t="s">
        <v>364</v>
      </c>
      <c r="F261" s="14" t="s">
        <v>8415</v>
      </c>
      <c r="G261" s="14" t="s">
        <v>8416</v>
      </c>
      <c r="H261" s="14" t="s">
        <v>8417</v>
      </c>
      <c r="I261" s="14" t="s">
        <v>157</v>
      </c>
    </row>
    <row r="262" spans="1:9" x14ac:dyDescent="0.25">
      <c r="A262" s="14" t="s">
        <v>8418</v>
      </c>
      <c r="B262" s="14" t="s">
        <v>398</v>
      </c>
      <c r="C262" s="14" t="s">
        <v>4829</v>
      </c>
      <c r="D262" s="14" t="s">
        <v>398</v>
      </c>
      <c r="E262" s="14" t="s">
        <v>364</v>
      </c>
      <c r="F262" s="14" t="s">
        <v>8419</v>
      </c>
      <c r="G262" s="14" t="s">
        <v>8420</v>
      </c>
      <c r="H262" s="14" t="s">
        <v>8421</v>
      </c>
      <c r="I262" s="14" t="s">
        <v>119</v>
      </c>
    </row>
    <row r="263" spans="1:9" x14ac:dyDescent="0.25">
      <c r="A263" s="14" t="s">
        <v>8422</v>
      </c>
      <c r="B263" s="14" t="s">
        <v>399</v>
      </c>
      <c r="C263" s="14" t="s">
        <v>4830</v>
      </c>
      <c r="D263" s="14" t="s">
        <v>8423</v>
      </c>
      <c r="E263" s="14" t="s">
        <v>364</v>
      </c>
      <c r="F263" s="14" t="s">
        <v>8315</v>
      </c>
      <c r="G263" s="14" t="s">
        <v>8424</v>
      </c>
      <c r="H263" s="14" t="s">
        <v>8425</v>
      </c>
      <c r="I263" s="14" t="s">
        <v>119</v>
      </c>
    </row>
    <row r="264" spans="1:9" x14ac:dyDescent="0.25">
      <c r="A264" s="14" t="s">
        <v>8426</v>
      </c>
      <c r="B264" s="14" t="s">
        <v>400</v>
      </c>
      <c r="C264" s="14" t="s">
        <v>4831</v>
      </c>
      <c r="D264" s="14" t="s">
        <v>363</v>
      </c>
      <c r="E264" s="14" t="s">
        <v>364</v>
      </c>
      <c r="F264" s="14" t="s">
        <v>8319</v>
      </c>
      <c r="G264" s="14" t="s">
        <v>8427</v>
      </c>
      <c r="H264" s="14" t="s">
        <v>8428</v>
      </c>
      <c r="I264" s="14" t="s">
        <v>119</v>
      </c>
    </row>
    <row r="265" spans="1:9" x14ac:dyDescent="0.25">
      <c r="A265" s="14" t="s">
        <v>8429</v>
      </c>
      <c r="B265" s="14" t="s">
        <v>401</v>
      </c>
      <c r="C265" s="14" t="s">
        <v>4832</v>
      </c>
      <c r="D265" s="14" t="s">
        <v>363</v>
      </c>
      <c r="E265" s="14" t="s">
        <v>364</v>
      </c>
      <c r="F265" s="14" t="s">
        <v>8430</v>
      </c>
      <c r="G265" s="14" t="s">
        <v>8431</v>
      </c>
      <c r="H265" s="14" t="s">
        <v>8432</v>
      </c>
      <c r="I265" s="14" t="s">
        <v>119</v>
      </c>
    </row>
    <row r="266" spans="1:9" x14ac:dyDescent="0.25">
      <c r="A266" s="14" t="s">
        <v>8433</v>
      </c>
      <c r="B266" s="14" t="s">
        <v>402</v>
      </c>
      <c r="C266" s="14" t="s">
        <v>4833</v>
      </c>
      <c r="D266" s="14" t="s">
        <v>363</v>
      </c>
      <c r="E266" s="14" t="s">
        <v>364</v>
      </c>
      <c r="F266" s="14" t="s">
        <v>8319</v>
      </c>
      <c r="G266" s="14" t="s">
        <v>8434</v>
      </c>
      <c r="H266" s="14" t="s">
        <v>8435</v>
      </c>
      <c r="I266" s="14" t="s">
        <v>119</v>
      </c>
    </row>
    <row r="267" spans="1:9" x14ac:dyDescent="0.25">
      <c r="A267" s="14" t="s">
        <v>8436</v>
      </c>
      <c r="B267" s="14" t="s">
        <v>403</v>
      </c>
      <c r="C267" s="14" t="s">
        <v>4834</v>
      </c>
      <c r="D267" s="14" t="s">
        <v>363</v>
      </c>
      <c r="E267" s="14" t="s">
        <v>364</v>
      </c>
      <c r="F267" s="14" t="s">
        <v>8437</v>
      </c>
      <c r="G267" s="14" t="s">
        <v>8438</v>
      </c>
      <c r="H267" s="14" t="s">
        <v>8439</v>
      </c>
      <c r="I267" s="14" t="s">
        <v>119</v>
      </c>
    </row>
    <row r="268" spans="1:9" x14ac:dyDescent="0.25">
      <c r="A268" s="14" t="s">
        <v>8440</v>
      </c>
      <c r="B268" s="14" t="s">
        <v>404</v>
      </c>
      <c r="C268" s="14" t="s">
        <v>4835</v>
      </c>
      <c r="D268" s="14" t="s">
        <v>363</v>
      </c>
      <c r="E268" s="14" t="s">
        <v>364</v>
      </c>
      <c r="F268" s="14" t="s">
        <v>8441</v>
      </c>
      <c r="G268" s="14" t="s">
        <v>8442</v>
      </c>
      <c r="H268" s="14" t="s">
        <v>8443</v>
      </c>
      <c r="I268" s="14" t="s">
        <v>119</v>
      </c>
    </row>
    <row r="269" spans="1:9" x14ac:dyDescent="0.25">
      <c r="A269" s="14" t="s">
        <v>8444</v>
      </c>
      <c r="B269" s="14" t="s">
        <v>405</v>
      </c>
      <c r="C269" s="14" t="s">
        <v>4836</v>
      </c>
      <c r="D269" s="14" t="s">
        <v>363</v>
      </c>
      <c r="E269" s="14" t="s">
        <v>364</v>
      </c>
      <c r="F269" s="14" t="s">
        <v>8370</v>
      </c>
      <c r="G269" s="14" t="s">
        <v>8445</v>
      </c>
      <c r="H269" s="14" t="s">
        <v>8446</v>
      </c>
      <c r="I269" s="14" t="s">
        <v>119</v>
      </c>
    </row>
    <row r="270" spans="1:9" x14ac:dyDescent="0.25">
      <c r="A270" s="14" t="s">
        <v>8447</v>
      </c>
      <c r="B270" s="14" t="s">
        <v>406</v>
      </c>
      <c r="C270" s="14" t="s">
        <v>4837</v>
      </c>
      <c r="D270" s="14" t="s">
        <v>363</v>
      </c>
      <c r="E270" s="14" t="s">
        <v>364</v>
      </c>
      <c r="F270" s="14" t="s">
        <v>8307</v>
      </c>
      <c r="G270" s="14" t="s">
        <v>8448</v>
      </c>
      <c r="H270" s="14" t="s">
        <v>8449</v>
      </c>
      <c r="I270" s="14" t="s">
        <v>119</v>
      </c>
    </row>
    <row r="271" spans="1:9" x14ac:dyDescent="0.25">
      <c r="A271" s="14" t="s">
        <v>8450</v>
      </c>
      <c r="B271" s="14" t="s">
        <v>407</v>
      </c>
      <c r="C271" s="14" t="s">
        <v>4838</v>
      </c>
      <c r="D271" s="14" t="s">
        <v>407</v>
      </c>
      <c r="E271" s="14" t="s">
        <v>364</v>
      </c>
      <c r="F271" s="14" t="s">
        <v>8451</v>
      </c>
      <c r="G271" s="14" t="s">
        <v>8452</v>
      </c>
      <c r="H271" s="14" t="s">
        <v>8453</v>
      </c>
      <c r="I271" s="14" t="s">
        <v>119</v>
      </c>
    </row>
    <row r="272" spans="1:9" x14ac:dyDescent="0.25">
      <c r="A272" s="14" t="s">
        <v>8454</v>
      </c>
      <c r="B272" s="14" t="s">
        <v>408</v>
      </c>
      <c r="C272" s="14" t="s">
        <v>4839</v>
      </c>
      <c r="D272" s="14" t="s">
        <v>409</v>
      </c>
      <c r="E272" s="14" t="s">
        <v>364</v>
      </c>
      <c r="F272" s="14" t="s">
        <v>8455</v>
      </c>
      <c r="G272" s="14" t="s">
        <v>8456</v>
      </c>
      <c r="H272" s="14" t="s">
        <v>8457</v>
      </c>
      <c r="I272" s="14" t="s">
        <v>119</v>
      </c>
    </row>
    <row r="273" spans="1:9" x14ac:dyDescent="0.25">
      <c r="A273" s="14" t="s">
        <v>8458</v>
      </c>
      <c r="B273" s="14" t="s">
        <v>410</v>
      </c>
      <c r="C273" s="14" t="s">
        <v>8459</v>
      </c>
      <c r="D273" s="14" t="s">
        <v>363</v>
      </c>
      <c r="E273" s="14" t="s">
        <v>364</v>
      </c>
      <c r="F273" s="14" t="s">
        <v>8289</v>
      </c>
      <c r="G273" s="14" t="s">
        <v>8460</v>
      </c>
      <c r="H273" s="14" t="s">
        <v>8461</v>
      </c>
      <c r="I273" s="14" t="s">
        <v>119</v>
      </c>
    </row>
    <row r="274" spans="1:9" x14ac:dyDescent="0.25">
      <c r="A274" s="14" t="s">
        <v>8462</v>
      </c>
      <c r="B274" s="14" t="s">
        <v>411</v>
      </c>
      <c r="C274" s="14" t="s">
        <v>4840</v>
      </c>
      <c r="D274" s="14" t="s">
        <v>363</v>
      </c>
      <c r="E274" s="14" t="s">
        <v>364</v>
      </c>
      <c r="F274" s="14" t="s">
        <v>8298</v>
      </c>
      <c r="G274" s="14" t="s">
        <v>8463</v>
      </c>
      <c r="H274" s="14" t="s">
        <v>8464</v>
      </c>
      <c r="I274" s="14" t="s">
        <v>119</v>
      </c>
    </row>
    <row r="275" spans="1:9" x14ac:dyDescent="0.25">
      <c r="A275" s="14" t="s">
        <v>8465</v>
      </c>
      <c r="B275" s="14" t="s">
        <v>412</v>
      </c>
      <c r="C275" s="14" t="s">
        <v>8466</v>
      </c>
      <c r="D275" s="14" t="s">
        <v>379</v>
      </c>
      <c r="E275" s="14" t="s">
        <v>364</v>
      </c>
      <c r="F275" s="14" t="s">
        <v>8351</v>
      </c>
      <c r="G275" s="14" t="s">
        <v>8467</v>
      </c>
      <c r="H275" s="14" t="s">
        <v>8468</v>
      </c>
      <c r="I275" s="14" t="s">
        <v>119</v>
      </c>
    </row>
    <row r="276" spans="1:9" x14ac:dyDescent="0.25">
      <c r="A276" s="14" t="s">
        <v>8469</v>
      </c>
      <c r="B276" s="14" t="s">
        <v>413</v>
      </c>
      <c r="C276" s="14" t="s">
        <v>414</v>
      </c>
      <c r="D276" s="14" t="s">
        <v>363</v>
      </c>
      <c r="E276" s="14" t="s">
        <v>364</v>
      </c>
      <c r="F276" s="14" t="s">
        <v>8430</v>
      </c>
      <c r="G276" s="14" t="s">
        <v>8470</v>
      </c>
      <c r="H276" s="14" t="s">
        <v>8471</v>
      </c>
      <c r="I276" s="14" t="s">
        <v>119</v>
      </c>
    </row>
    <row r="277" spans="1:9" x14ac:dyDescent="0.25">
      <c r="A277" s="14" t="s">
        <v>8472</v>
      </c>
      <c r="B277" s="14" t="s">
        <v>415</v>
      </c>
      <c r="C277" s="14" t="s">
        <v>8473</v>
      </c>
      <c r="D277" s="14" t="s">
        <v>363</v>
      </c>
      <c r="E277" s="14" t="s">
        <v>364</v>
      </c>
      <c r="F277" s="14" t="s">
        <v>8474</v>
      </c>
      <c r="G277" s="14" t="s">
        <v>8475</v>
      </c>
      <c r="H277" s="14" t="s">
        <v>8476</v>
      </c>
      <c r="I277" s="14" t="s">
        <v>119</v>
      </c>
    </row>
    <row r="278" spans="1:9" x14ac:dyDescent="0.25">
      <c r="A278" s="14" t="s">
        <v>8477</v>
      </c>
      <c r="B278" s="14" t="s">
        <v>416</v>
      </c>
      <c r="C278" s="14" t="s">
        <v>4841</v>
      </c>
      <c r="D278" s="14" t="s">
        <v>417</v>
      </c>
      <c r="E278" s="14" t="s">
        <v>364</v>
      </c>
      <c r="F278" s="14" t="s">
        <v>8478</v>
      </c>
      <c r="G278" s="14" t="s">
        <v>8479</v>
      </c>
      <c r="H278" s="14" t="s">
        <v>8480</v>
      </c>
      <c r="I278" s="14" t="s">
        <v>119</v>
      </c>
    </row>
    <row r="279" spans="1:9" x14ac:dyDescent="0.25">
      <c r="A279" s="14" t="s">
        <v>8481</v>
      </c>
      <c r="B279" s="14" t="s">
        <v>418</v>
      </c>
      <c r="C279" s="14" t="s">
        <v>4842</v>
      </c>
      <c r="D279" s="14" t="s">
        <v>418</v>
      </c>
      <c r="E279" s="14" t="s">
        <v>364</v>
      </c>
      <c r="F279" s="14" t="s">
        <v>8482</v>
      </c>
      <c r="G279" s="14" t="s">
        <v>8483</v>
      </c>
      <c r="H279" s="14" t="s">
        <v>8484</v>
      </c>
      <c r="I279" s="14" t="s">
        <v>119</v>
      </c>
    </row>
    <row r="280" spans="1:9" x14ac:dyDescent="0.25">
      <c r="A280" s="14" t="s">
        <v>8485</v>
      </c>
      <c r="B280" s="14" t="s">
        <v>419</v>
      </c>
      <c r="C280" s="14" t="s">
        <v>4843</v>
      </c>
      <c r="D280" s="14" t="s">
        <v>735</v>
      </c>
      <c r="E280" s="14" t="s">
        <v>364</v>
      </c>
      <c r="F280" s="14" t="s">
        <v>8486</v>
      </c>
      <c r="G280" s="14" t="s">
        <v>8487</v>
      </c>
      <c r="H280" s="14" t="s">
        <v>8488</v>
      </c>
      <c r="I280" s="14" t="s">
        <v>119</v>
      </c>
    </row>
    <row r="281" spans="1:9" x14ac:dyDescent="0.25">
      <c r="A281" s="14" t="s">
        <v>8489</v>
      </c>
      <c r="B281" s="14" t="s">
        <v>420</v>
      </c>
      <c r="C281" s="14" t="s">
        <v>4844</v>
      </c>
      <c r="D281" s="14" t="s">
        <v>363</v>
      </c>
      <c r="E281" s="14" t="s">
        <v>364</v>
      </c>
      <c r="F281" s="14" t="s">
        <v>8437</v>
      </c>
      <c r="G281" s="14" t="s">
        <v>8490</v>
      </c>
      <c r="H281" s="14" t="s">
        <v>8491</v>
      </c>
      <c r="I281" s="14" t="s">
        <v>157</v>
      </c>
    </row>
    <row r="282" spans="1:9" x14ac:dyDescent="0.25">
      <c r="A282" s="14" t="s">
        <v>8492</v>
      </c>
      <c r="B282" s="14" t="s">
        <v>421</v>
      </c>
      <c r="C282" s="14" t="s">
        <v>4845</v>
      </c>
      <c r="D282" s="14" t="s">
        <v>363</v>
      </c>
      <c r="E282" s="14" t="s">
        <v>364</v>
      </c>
      <c r="F282" s="14" t="s">
        <v>8307</v>
      </c>
      <c r="G282" s="14" t="s">
        <v>8493</v>
      </c>
      <c r="H282" s="14" t="s">
        <v>8494</v>
      </c>
      <c r="I282" s="14" t="s">
        <v>157</v>
      </c>
    </row>
    <row r="283" spans="1:9" x14ac:dyDescent="0.25">
      <c r="A283" s="14" t="s">
        <v>8495</v>
      </c>
      <c r="B283" s="14" t="s">
        <v>392</v>
      </c>
      <c r="C283" s="14" t="s">
        <v>4846</v>
      </c>
      <c r="D283" s="14" t="s">
        <v>363</v>
      </c>
      <c r="E283" s="14" t="s">
        <v>364</v>
      </c>
      <c r="F283" s="14" t="s">
        <v>8437</v>
      </c>
      <c r="G283" s="14" t="s">
        <v>8496</v>
      </c>
      <c r="H283" s="14" t="s">
        <v>8497</v>
      </c>
      <c r="I283" s="14" t="s">
        <v>119</v>
      </c>
    </row>
    <row r="284" spans="1:9" x14ac:dyDescent="0.25">
      <c r="A284" s="14" t="s">
        <v>8498</v>
      </c>
      <c r="B284" s="14" t="s">
        <v>422</v>
      </c>
      <c r="C284" s="14" t="s">
        <v>4847</v>
      </c>
      <c r="D284" s="14" t="s">
        <v>371</v>
      </c>
      <c r="E284" s="14" t="s">
        <v>364</v>
      </c>
      <c r="F284" s="14" t="s">
        <v>8499</v>
      </c>
      <c r="G284" s="14" t="s">
        <v>8500</v>
      </c>
      <c r="H284" s="14" t="s">
        <v>8501</v>
      </c>
      <c r="I284" s="14" t="s">
        <v>119</v>
      </c>
    </row>
    <row r="285" spans="1:9" x14ac:dyDescent="0.25">
      <c r="A285" s="14" t="s">
        <v>8502</v>
      </c>
      <c r="B285" s="14" t="s">
        <v>423</v>
      </c>
      <c r="C285" s="14" t="s">
        <v>4848</v>
      </c>
      <c r="D285" s="14" t="s">
        <v>363</v>
      </c>
      <c r="E285" s="14" t="s">
        <v>364</v>
      </c>
      <c r="F285" s="14" t="s">
        <v>8370</v>
      </c>
      <c r="G285" s="14" t="s">
        <v>8503</v>
      </c>
      <c r="H285" s="14" t="s">
        <v>8504</v>
      </c>
      <c r="I285" s="14" t="s">
        <v>424</v>
      </c>
    </row>
    <row r="286" spans="1:9" x14ac:dyDescent="0.25">
      <c r="A286" s="14" t="s">
        <v>8505</v>
      </c>
      <c r="B286" s="14" t="s">
        <v>8506</v>
      </c>
      <c r="C286" s="14" t="s">
        <v>4849</v>
      </c>
      <c r="D286" s="14" t="s">
        <v>397</v>
      </c>
      <c r="E286" s="14" t="s">
        <v>364</v>
      </c>
      <c r="F286" s="14" t="s">
        <v>8415</v>
      </c>
      <c r="G286" s="14" t="s">
        <v>8507</v>
      </c>
      <c r="H286" s="14" t="s">
        <v>8508</v>
      </c>
      <c r="I286" s="14" t="s">
        <v>157</v>
      </c>
    </row>
    <row r="287" spans="1:9" x14ac:dyDescent="0.25">
      <c r="A287" s="14" t="s">
        <v>8509</v>
      </c>
      <c r="B287" s="14" t="s">
        <v>425</v>
      </c>
      <c r="C287" s="14" t="s">
        <v>8510</v>
      </c>
      <c r="D287" s="14" t="s">
        <v>370</v>
      </c>
      <c r="E287" s="14" t="s">
        <v>364</v>
      </c>
      <c r="F287" s="14" t="s">
        <v>8315</v>
      </c>
      <c r="G287" s="14" t="s">
        <v>8511</v>
      </c>
      <c r="H287" s="14" t="s">
        <v>8512</v>
      </c>
      <c r="I287" s="14" t="s">
        <v>119</v>
      </c>
    </row>
    <row r="288" spans="1:9" x14ac:dyDescent="0.25">
      <c r="A288" s="14" t="s">
        <v>8513</v>
      </c>
      <c r="B288" s="14" t="s">
        <v>426</v>
      </c>
      <c r="C288" s="14" t="s">
        <v>4850</v>
      </c>
      <c r="D288" s="14" t="s">
        <v>367</v>
      </c>
      <c r="E288" s="14" t="s">
        <v>364</v>
      </c>
      <c r="F288" s="14" t="s">
        <v>8302</v>
      </c>
      <c r="G288" s="14" t="s">
        <v>8514</v>
      </c>
      <c r="H288" s="14" t="s">
        <v>8515</v>
      </c>
      <c r="I288" s="14" t="s">
        <v>119</v>
      </c>
    </row>
    <row r="289" spans="1:9" x14ac:dyDescent="0.25">
      <c r="A289" s="14" t="s">
        <v>8516</v>
      </c>
      <c r="B289" s="14" t="s">
        <v>427</v>
      </c>
      <c r="C289" s="14" t="s">
        <v>4851</v>
      </c>
      <c r="D289" s="14" t="s">
        <v>409</v>
      </c>
      <c r="E289" s="14" t="s">
        <v>364</v>
      </c>
      <c r="F289" s="14" t="s">
        <v>8455</v>
      </c>
      <c r="G289" s="14" t="s">
        <v>8517</v>
      </c>
      <c r="H289" s="14" t="s">
        <v>8518</v>
      </c>
      <c r="I289" s="14" t="s">
        <v>157</v>
      </c>
    </row>
    <row r="290" spans="1:9" x14ac:dyDescent="0.25">
      <c r="A290" s="14" t="s">
        <v>8519</v>
      </c>
      <c r="B290" s="14" t="s">
        <v>428</v>
      </c>
      <c r="C290" s="14" t="s">
        <v>4852</v>
      </c>
      <c r="D290" s="14" t="s">
        <v>370</v>
      </c>
      <c r="E290" s="14" t="s">
        <v>364</v>
      </c>
      <c r="F290" s="14" t="s">
        <v>8520</v>
      </c>
      <c r="G290" s="14" t="s">
        <v>8521</v>
      </c>
      <c r="H290" s="14" t="s">
        <v>8522</v>
      </c>
      <c r="I290" s="14" t="s">
        <v>157</v>
      </c>
    </row>
    <row r="291" spans="1:9" x14ac:dyDescent="0.25">
      <c r="A291" s="14" t="s">
        <v>8523</v>
      </c>
      <c r="B291" s="14" t="s">
        <v>429</v>
      </c>
      <c r="C291" s="14" t="s">
        <v>4853</v>
      </c>
      <c r="D291" s="14" t="s">
        <v>430</v>
      </c>
      <c r="E291" s="14" t="s">
        <v>364</v>
      </c>
      <c r="F291" s="14" t="s">
        <v>8342</v>
      </c>
      <c r="G291" s="14" t="s">
        <v>8524</v>
      </c>
      <c r="H291" s="14" t="s">
        <v>8525</v>
      </c>
      <c r="I291" s="14" t="s">
        <v>119</v>
      </c>
    </row>
    <row r="292" spans="1:9" x14ac:dyDescent="0.25">
      <c r="A292" s="14" t="s">
        <v>8526</v>
      </c>
      <c r="B292" s="14" t="s">
        <v>431</v>
      </c>
      <c r="C292" s="14" t="s">
        <v>4854</v>
      </c>
      <c r="D292" s="14" t="s">
        <v>363</v>
      </c>
      <c r="E292" s="14" t="s">
        <v>364</v>
      </c>
      <c r="F292" s="14" t="s">
        <v>8396</v>
      </c>
      <c r="G292" s="14" t="s">
        <v>8527</v>
      </c>
      <c r="H292" s="14" t="s">
        <v>8528</v>
      </c>
      <c r="I292" s="14" t="s">
        <v>157</v>
      </c>
    </row>
    <row r="293" spans="1:9" x14ac:dyDescent="0.25">
      <c r="A293" s="14" t="s">
        <v>8529</v>
      </c>
      <c r="B293" s="14" t="s">
        <v>432</v>
      </c>
      <c r="C293" s="14" t="s">
        <v>4855</v>
      </c>
      <c r="D293" s="14" t="s">
        <v>376</v>
      </c>
      <c r="E293" s="14" t="s">
        <v>364</v>
      </c>
      <c r="F293" s="14" t="s">
        <v>8530</v>
      </c>
      <c r="G293" s="14" t="s">
        <v>8531</v>
      </c>
      <c r="H293" s="14" t="s">
        <v>8532</v>
      </c>
      <c r="I293" s="14" t="s">
        <v>119</v>
      </c>
    </row>
    <row r="294" spans="1:9" x14ac:dyDescent="0.25">
      <c r="A294" s="14" t="s">
        <v>8533</v>
      </c>
      <c r="B294" s="14" t="s">
        <v>433</v>
      </c>
      <c r="C294" s="14" t="s">
        <v>4856</v>
      </c>
      <c r="D294" s="14" t="s">
        <v>430</v>
      </c>
      <c r="E294" s="14" t="s">
        <v>364</v>
      </c>
      <c r="F294" s="14" t="s">
        <v>8342</v>
      </c>
      <c r="G294" s="14" t="s">
        <v>8534</v>
      </c>
      <c r="H294" s="14" t="s">
        <v>8535</v>
      </c>
      <c r="I294" s="14" t="s">
        <v>119</v>
      </c>
    </row>
    <row r="295" spans="1:9" x14ac:dyDescent="0.25">
      <c r="A295" s="14" t="s">
        <v>8536</v>
      </c>
      <c r="B295" s="14" t="s">
        <v>434</v>
      </c>
      <c r="C295" s="14" t="s">
        <v>4857</v>
      </c>
      <c r="D295" s="14" t="s">
        <v>376</v>
      </c>
      <c r="E295" s="14" t="s">
        <v>364</v>
      </c>
      <c r="F295" s="14" t="s">
        <v>8315</v>
      </c>
      <c r="G295" s="14" t="s">
        <v>8537</v>
      </c>
      <c r="H295" s="14" t="s">
        <v>8538</v>
      </c>
      <c r="I295" s="14" t="s">
        <v>157</v>
      </c>
    </row>
    <row r="296" spans="1:9" x14ac:dyDescent="0.25">
      <c r="A296" s="14" t="s">
        <v>8539</v>
      </c>
      <c r="B296" s="14" t="s">
        <v>435</v>
      </c>
      <c r="C296" s="14" t="s">
        <v>4858</v>
      </c>
      <c r="D296" s="14" t="s">
        <v>363</v>
      </c>
      <c r="E296" s="14" t="s">
        <v>364</v>
      </c>
      <c r="F296" s="14" t="s">
        <v>8370</v>
      </c>
      <c r="G296" s="14" t="s">
        <v>8540</v>
      </c>
      <c r="H296" s="14" t="s">
        <v>8541</v>
      </c>
      <c r="I296" s="14" t="s">
        <v>424</v>
      </c>
    </row>
    <row r="297" spans="1:9" x14ac:dyDescent="0.25">
      <c r="A297" s="14" t="s">
        <v>8542</v>
      </c>
      <c r="B297" s="14" t="s">
        <v>436</v>
      </c>
      <c r="C297" s="14" t="s">
        <v>4859</v>
      </c>
      <c r="D297" s="14" t="s">
        <v>363</v>
      </c>
      <c r="E297" s="14" t="s">
        <v>364</v>
      </c>
      <c r="F297" s="14" t="s">
        <v>8404</v>
      </c>
      <c r="G297" s="14" t="s">
        <v>8543</v>
      </c>
      <c r="H297" s="14" t="s">
        <v>8544</v>
      </c>
      <c r="I297" s="14" t="s">
        <v>157</v>
      </c>
    </row>
    <row r="298" spans="1:9" x14ac:dyDescent="0.25">
      <c r="A298" s="14" t="s">
        <v>8545</v>
      </c>
      <c r="B298" s="14" t="s">
        <v>437</v>
      </c>
      <c r="C298" s="14" t="s">
        <v>4860</v>
      </c>
      <c r="D298" s="14" t="s">
        <v>363</v>
      </c>
      <c r="E298" s="14" t="s">
        <v>364</v>
      </c>
      <c r="F298" s="14" t="s">
        <v>8437</v>
      </c>
      <c r="G298" s="14" t="s">
        <v>8546</v>
      </c>
      <c r="H298" s="14" t="s">
        <v>8547</v>
      </c>
      <c r="I298" s="14" t="s">
        <v>157</v>
      </c>
    </row>
    <row r="299" spans="1:9" x14ac:dyDescent="0.25">
      <c r="A299" s="14" t="s">
        <v>8548</v>
      </c>
      <c r="B299" s="14" t="s">
        <v>438</v>
      </c>
      <c r="C299" s="14" t="s">
        <v>4861</v>
      </c>
      <c r="D299" s="14" t="s">
        <v>379</v>
      </c>
      <c r="E299" s="14" t="s">
        <v>364</v>
      </c>
      <c r="F299" s="14" t="s">
        <v>8351</v>
      </c>
      <c r="G299" s="14" t="s">
        <v>8549</v>
      </c>
      <c r="H299" s="14" t="s">
        <v>8550</v>
      </c>
      <c r="I299" s="14" t="s">
        <v>157</v>
      </c>
    </row>
    <row r="300" spans="1:9" x14ac:dyDescent="0.25">
      <c r="A300" s="14" t="s">
        <v>8551</v>
      </c>
      <c r="B300" s="14" t="s">
        <v>439</v>
      </c>
      <c r="C300" s="14" t="s">
        <v>4862</v>
      </c>
      <c r="D300" s="14" t="s">
        <v>389</v>
      </c>
      <c r="E300" s="14" t="s">
        <v>364</v>
      </c>
      <c r="F300" s="14" t="s">
        <v>8389</v>
      </c>
      <c r="G300" s="14" t="s">
        <v>8552</v>
      </c>
      <c r="H300" s="14" t="s">
        <v>8553</v>
      </c>
      <c r="I300" s="14" t="s">
        <v>119</v>
      </c>
    </row>
    <row r="301" spans="1:9" x14ac:dyDescent="0.25">
      <c r="A301" s="14" t="s">
        <v>8554</v>
      </c>
      <c r="B301" s="14" t="s">
        <v>440</v>
      </c>
      <c r="C301" s="14" t="s">
        <v>4863</v>
      </c>
      <c r="D301" s="14" t="s">
        <v>370</v>
      </c>
      <c r="E301" s="14" t="s">
        <v>364</v>
      </c>
      <c r="F301" s="14" t="s">
        <v>8315</v>
      </c>
      <c r="G301" s="14" t="s">
        <v>8555</v>
      </c>
      <c r="H301" s="14" t="s">
        <v>8556</v>
      </c>
      <c r="I301" s="14" t="s">
        <v>157</v>
      </c>
    </row>
    <row r="302" spans="1:9" x14ac:dyDescent="0.25">
      <c r="A302" s="14" t="s">
        <v>8557</v>
      </c>
      <c r="B302" s="14" t="s">
        <v>441</v>
      </c>
      <c r="C302" s="14" t="s">
        <v>4864</v>
      </c>
      <c r="D302" s="14" t="s">
        <v>363</v>
      </c>
      <c r="E302" s="14" t="s">
        <v>364</v>
      </c>
      <c r="F302" s="14" t="s">
        <v>8307</v>
      </c>
      <c r="G302" s="14" t="s">
        <v>8558</v>
      </c>
      <c r="H302" s="14" t="s">
        <v>8559</v>
      </c>
      <c r="I302" s="14" t="s">
        <v>424</v>
      </c>
    </row>
    <row r="303" spans="1:9" x14ac:dyDescent="0.25">
      <c r="A303" s="14" t="s">
        <v>8560</v>
      </c>
      <c r="B303" s="14" t="s">
        <v>442</v>
      </c>
      <c r="C303" s="14" t="s">
        <v>4865</v>
      </c>
      <c r="D303" s="14" t="s">
        <v>363</v>
      </c>
      <c r="E303" s="14" t="s">
        <v>364</v>
      </c>
      <c r="F303" s="14" t="s">
        <v>8441</v>
      </c>
      <c r="G303" s="14" t="s">
        <v>8561</v>
      </c>
      <c r="H303" s="14" t="s">
        <v>8562</v>
      </c>
      <c r="I303" s="14" t="s">
        <v>424</v>
      </c>
    </row>
    <row r="304" spans="1:9" x14ac:dyDescent="0.25">
      <c r="A304" s="14" t="s">
        <v>8563</v>
      </c>
      <c r="B304" s="14" t="s">
        <v>443</v>
      </c>
      <c r="C304" s="14" t="s">
        <v>4866</v>
      </c>
      <c r="D304" s="14" t="s">
        <v>363</v>
      </c>
      <c r="E304" s="14" t="s">
        <v>364</v>
      </c>
      <c r="F304" s="14" t="s">
        <v>8441</v>
      </c>
      <c r="G304" s="14" t="s">
        <v>8564</v>
      </c>
      <c r="H304" s="14" t="s">
        <v>8565</v>
      </c>
      <c r="I304" s="14" t="s">
        <v>157</v>
      </c>
    </row>
    <row r="305" spans="1:9" x14ac:dyDescent="0.25">
      <c r="A305" s="14" t="s">
        <v>8566</v>
      </c>
      <c r="B305" s="14" t="s">
        <v>263</v>
      </c>
      <c r="C305" s="14" t="s">
        <v>8567</v>
      </c>
      <c r="D305" s="14" t="s">
        <v>363</v>
      </c>
      <c r="E305" s="14" t="s">
        <v>364</v>
      </c>
      <c r="F305" s="14" t="s">
        <v>8568</v>
      </c>
      <c r="G305" s="14" t="s">
        <v>8569</v>
      </c>
      <c r="H305" s="14" t="s">
        <v>8570</v>
      </c>
      <c r="I305" s="14" t="s">
        <v>157</v>
      </c>
    </row>
    <row r="306" spans="1:9" x14ac:dyDescent="0.25">
      <c r="A306" s="14" t="s">
        <v>8571</v>
      </c>
      <c r="B306" s="14" t="s">
        <v>444</v>
      </c>
      <c r="C306" s="14" t="s">
        <v>4867</v>
      </c>
      <c r="D306" s="14" t="s">
        <v>392</v>
      </c>
      <c r="E306" s="14" t="s">
        <v>364</v>
      </c>
      <c r="F306" s="14" t="s">
        <v>8396</v>
      </c>
      <c r="G306" s="14" t="s">
        <v>8572</v>
      </c>
      <c r="H306" s="14" t="s">
        <v>8573</v>
      </c>
      <c r="I306" s="14" t="s">
        <v>157</v>
      </c>
    </row>
    <row r="307" spans="1:9" x14ac:dyDescent="0.25">
      <c r="A307" s="14" t="s">
        <v>8574</v>
      </c>
      <c r="B307" s="14" t="s">
        <v>445</v>
      </c>
      <c r="C307" s="14" t="s">
        <v>8575</v>
      </c>
      <c r="D307" s="14" t="s">
        <v>363</v>
      </c>
      <c r="E307" s="14" t="s">
        <v>364</v>
      </c>
      <c r="F307" s="14" t="s">
        <v>8576</v>
      </c>
      <c r="G307" s="14" t="s">
        <v>8577</v>
      </c>
      <c r="H307" s="14" t="s">
        <v>8578</v>
      </c>
      <c r="I307" s="14" t="s">
        <v>157</v>
      </c>
    </row>
    <row r="308" spans="1:9" x14ac:dyDescent="0.25">
      <c r="A308" s="14" t="s">
        <v>8579</v>
      </c>
      <c r="B308" s="14" t="s">
        <v>447</v>
      </c>
      <c r="C308" s="14" t="s">
        <v>8580</v>
      </c>
      <c r="D308" s="14" t="s">
        <v>386</v>
      </c>
      <c r="E308" s="14" t="s">
        <v>364</v>
      </c>
      <c r="F308" s="14" t="s">
        <v>8377</v>
      </c>
      <c r="G308" s="14" t="s">
        <v>8581</v>
      </c>
      <c r="H308" s="14" t="s">
        <v>8582</v>
      </c>
      <c r="I308" s="14" t="s">
        <v>157</v>
      </c>
    </row>
    <row r="309" spans="1:9" x14ac:dyDescent="0.25">
      <c r="A309" s="14" t="s">
        <v>8583</v>
      </c>
      <c r="B309" s="14" t="s">
        <v>448</v>
      </c>
      <c r="C309" s="14" t="s">
        <v>4868</v>
      </c>
      <c r="D309" s="14" t="s">
        <v>409</v>
      </c>
      <c r="E309" s="14" t="s">
        <v>364</v>
      </c>
      <c r="F309" s="14" t="s">
        <v>8455</v>
      </c>
      <c r="G309" s="14" t="s">
        <v>8584</v>
      </c>
      <c r="H309" s="14" t="s">
        <v>8585</v>
      </c>
      <c r="I309" s="14" t="s">
        <v>157</v>
      </c>
    </row>
    <row r="310" spans="1:9" x14ac:dyDescent="0.25">
      <c r="A310" s="14" t="s">
        <v>8586</v>
      </c>
      <c r="B310" s="14" t="s">
        <v>449</v>
      </c>
      <c r="C310" s="14" t="s">
        <v>4869</v>
      </c>
      <c r="D310" s="14" t="s">
        <v>378</v>
      </c>
      <c r="E310" s="14" t="s">
        <v>364</v>
      </c>
      <c r="F310" s="14" t="s">
        <v>8347</v>
      </c>
      <c r="G310" s="14" t="s">
        <v>8587</v>
      </c>
      <c r="H310" s="14" t="s">
        <v>8588</v>
      </c>
      <c r="I310" s="14" t="s">
        <v>119</v>
      </c>
    </row>
    <row r="311" spans="1:9" x14ac:dyDescent="0.25">
      <c r="A311" s="14" t="s">
        <v>8589</v>
      </c>
      <c r="B311" s="14" t="s">
        <v>450</v>
      </c>
      <c r="C311" s="14" t="s">
        <v>4870</v>
      </c>
      <c r="D311" s="14" t="s">
        <v>430</v>
      </c>
      <c r="E311" s="14" t="s">
        <v>364</v>
      </c>
      <c r="F311" s="14" t="s">
        <v>8342</v>
      </c>
      <c r="G311" s="14" t="s">
        <v>8590</v>
      </c>
      <c r="H311" s="14" t="s">
        <v>8591</v>
      </c>
      <c r="I311" s="14" t="s">
        <v>157</v>
      </c>
    </row>
    <row r="312" spans="1:9" x14ac:dyDescent="0.25">
      <c r="A312" s="14" t="s">
        <v>8592</v>
      </c>
      <c r="B312" s="14" t="s">
        <v>451</v>
      </c>
      <c r="C312" s="14" t="s">
        <v>4871</v>
      </c>
      <c r="D312" s="14" t="s">
        <v>378</v>
      </c>
      <c r="E312" s="14" t="s">
        <v>364</v>
      </c>
      <c r="F312" s="14" t="s">
        <v>8347</v>
      </c>
      <c r="G312" s="14" t="s">
        <v>8593</v>
      </c>
      <c r="H312" s="14" t="s">
        <v>8594</v>
      </c>
      <c r="I312" s="14" t="s">
        <v>119</v>
      </c>
    </row>
    <row r="313" spans="1:9" x14ac:dyDescent="0.25">
      <c r="A313" s="14" t="s">
        <v>8595</v>
      </c>
      <c r="B313" s="14" t="s">
        <v>452</v>
      </c>
      <c r="C313" s="14" t="s">
        <v>8596</v>
      </c>
      <c r="D313" s="14" t="s">
        <v>363</v>
      </c>
      <c r="E313" s="14" t="s">
        <v>364</v>
      </c>
      <c r="F313" s="14" t="s">
        <v>8289</v>
      </c>
      <c r="G313" s="14" t="s">
        <v>8597</v>
      </c>
      <c r="H313" s="14" t="s">
        <v>8598</v>
      </c>
      <c r="I313" s="14" t="s">
        <v>157</v>
      </c>
    </row>
    <row r="314" spans="1:9" x14ac:dyDescent="0.25">
      <c r="A314" s="14" t="s">
        <v>8599</v>
      </c>
      <c r="B314" s="14" t="s">
        <v>453</v>
      </c>
      <c r="C314" s="14" t="s">
        <v>4872</v>
      </c>
      <c r="D314" s="14" t="s">
        <v>363</v>
      </c>
      <c r="E314" s="14" t="s">
        <v>364</v>
      </c>
      <c r="F314" s="14" t="s">
        <v>8370</v>
      </c>
      <c r="G314" s="14" t="s">
        <v>8600</v>
      </c>
      <c r="H314" s="14" t="s">
        <v>8601</v>
      </c>
      <c r="I314" s="14" t="s">
        <v>157</v>
      </c>
    </row>
    <row r="315" spans="1:9" x14ac:dyDescent="0.25">
      <c r="A315" s="14" t="s">
        <v>8602</v>
      </c>
      <c r="B315" s="14" t="s">
        <v>454</v>
      </c>
      <c r="C315" s="14" t="s">
        <v>4873</v>
      </c>
      <c r="D315" s="14" t="s">
        <v>371</v>
      </c>
      <c r="E315" s="14" t="s">
        <v>364</v>
      </c>
      <c r="F315" s="14" t="s">
        <v>8499</v>
      </c>
      <c r="G315" s="14" t="s">
        <v>8603</v>
      </c>
      <c r="H315" s="14" t="s">
        <v>8604</v>
      </c>
      <c r="I315" s="14" t="s">
        <v>119</v>
      </c>
    </row>
    <row r="316" spans="1:9" x14ac:dyDescent="0.25">
      <c r="A316" s="14" t="s">
        <v>8605</v>
      </c>
      <c r="B316" s="14" t="s">
        <v>455</v>
      </c>
      <c r="C316" s="14" t="s">
        <v>4874</v>
      </c>
      <c r="D316" s="14" t="s">
        <v>363</v>
      </c>
      <c r="E316" s="14" t="s">
        <v>364</v>
      </c>
      <c r="F316" s="14" t="s">
        <v>8298</v>
      </c>
      <c r="G316" s="14" t="s">
        <v>8606</v>
      </c>
      <c r="H316" s="14" t="s">
        <v>8607</v>
      </c>
      <c r="I316" s="14" t="s">
        <v>424</v>
      </c>
    </row>
    <row r="317" spans="1:9" x14ac:dyDescent="0.25">
      <c r="A317" s="14" t="s">
        <v>8608</v>
      </c>
      <c r="B317" s="14" t="s">
        <v>456</v>
      </c>
      <c r="C317" s="14" t="s">
        <v>8609</v>
      </c>
      <c r="D317" s="14" t="s">
        <v>363</v>
      </c>
      <c r="E317" s="14" t="s">
        <v>364</v>
      </c>
      <c r="F317" s="14" t="s">
        <v>8404</v>
      </c>
      <c r="G317" s="14" t="s">
        <v>8610</v>
      </c>
      <c r="H317" s="14" t="s">
        <v>8611</v>
      </c>
      <c r="I317" s="14" t="s">
        <v>157</v>
      </c>
    </row>
    <row r="318" spans="1:9" x14ac:dyDescent="0.25">
      <c r="A318" s="14" t="s">
        <v>8612</v>
      </c>
      <c r="B318" s="14" t="s">
        <v>457</v>
      </c>
      <c r="C318" s="14" t="s">
        <v>8613</v>
      </c>
      <c r="D318" s="14" t="s">
        <v>397</v>
      </c>
      <c r="E318" s="14" t="s">
        <v>364</v>
      </c>
      <c r="F318" s="14" t="s">
        <v>8415</v>
      </c>
      <c r="G318" s="14" t="s">
        <v>8614</v>
      </c>
      <c r="H318" s="14" t="s">
        <v>8615</v>
      </c>
      <c r="I318" s="14" t="s">
        <v>157</v>
      </c>
    </row>
    <row r="319" spans="1:9" x14ac:dyDescent="0.25">
      <c r="A319" s="14" t="s">
        <v>8616</v>
      </c>
      <c r="B319" s="14" t="s">
        <v>458</v>
      </c>
      <c r="C319" s="14" t="s">
        <v>8617</v>
      </c>
      <c r="D319" s="14" t="s">
        <v>430</v>
      </c>
      <c r="E319" s="14" t="s">
        <v>364</v>
      </c>
      <c r="F319" s="14" t="s">
        <v>8342</v>
      </c>
      <c r="G319" s="14" t="s">
        <v>8618</v>
      </c>
      <c r="H319" s="14" t="s">
        <v>8619</v>
      </c>
      <c r="I319" s="14" t="s">
        <v>157</v>
      </c>
    </row>
    <row r="320" spans="1:9" x14ac:dyDescent="0.25">
      <c r="A320" s="14" t="s">
        <v>8620</v>
      </c>
      <c r="B320" s="14" t="s">
        <v>459</v>
      </c>
      <c r="C320" s="14" t="s">
        <v>8621</v>
      </c>
      <c r="D320" s="14" t="s">
        <v>430</v>
      </c>
      <c r="E320" s="14" t="s">
        <v>364</v>
      </c>
      <c r="F320" s="14" t="s">
        <v>8342</v>
      </c>
      <c r="G320" s="14" t="s">
        <v>8622</v>
      </c>
      <c r="H320" s="14" t="s">
        <v>8623</v>
      </c>
      <c r="I320" s="14" t="s">
        <v>119</v>
      </c>
    </row>
    <row r="321" spans="1:9" x14ac:dyDescent="0.25">
      <c r="A321" s="14" t="s">
        <v>8624</v>
      </c>
      <c r="B321" s="14" t="s">
        <v>460</v>
      </c>
      <c r="C321" s="14" t="s">
        <v>4875</v>
      </c>
      <c r="D321" s="14" t="s">
        <v>460</v>
      </c>
      <c r="E321" s="14" t="s">
        <v>364</v>
      </c>
      <c r="F321" s="14" t="s">
        <v>8332</v>
      </c>
      <c r="G321" s="14" t="s">
        <v>8625</v>
      </c>
      <c r="H321" s="14" t="s">
        <v>8626</v>
      </c>
      <c r="I321" s="14" t="s">
        <v>157</v>
      </c>
    </row>
    <row r="322" spans="1:9" x14ac:dyDescent="0.25">
      <c r="A322" s="14" t="s">
        <v>8627</v>
      </c>
      <c r="B322" s="14" t="s">
        <v>461</v>
      </c>
      <c r="C322" s="14" t="s">
        <v>8628</v>
      </c>
      <c r="D322" s="14" t="s">
        <v>376</v>
      </c>
      <c r="E322" s="14" t="s">
        <v>364</v>
      </c>
      <c r="F322" s="14" t="s">
        <v>8530</v>
      </c>
      <c r="G322" s="14" t="s">
        <v>8629</v>
      </c>
      <c r="H322" s="14" t="s">
        <v>8630</v>
      </c>
      <c r="I322" s="14" t="s">
        <v>157</v>
      </c>
    </row>
    <row r="323" spans="1:9" x14ac:dyDescent="0.25">
      <c r="A323" s="14" t="s">
        <v>8631</v>
      </c>
      <c r="B323" s="14" t="s">
        <v>462</v>
      </c>
      <c r="C323" s="14" t="s">
        <v>4876</v>
      </c>
      <c r="D323" s="14" t="s">
        <v>389</v>
      </c>
      <c r="E323" s="14" t="s">
        <v>364</v>
      </c>
      <c r="F323" s="14" t="s">
        <v>8389</v>
      </c>
      <c r="G323" s="14" t="s">
        <v>8632</v>
      </c>
      <c r="H323" s="14" t="s">
        <v>8633</v>
      </c>
      <c r="I323" s="14" t="s">
        <v>119</v>
      </c>
    </row>
    <row r="324" spans="1:9" x14ac:dyDescent="0.25">
      <c r="A324" s="14" t="s">
        <v>8634</v>
      </c>
      <c r="B324" s="14" t="s">
        <v>463</v>
      </c>
      <c r="C324" s="14" t="s">
        <v>8635</v>
      </c>
      <c r="D324" s="14" t="s">
        <v>430</v>
      </c>
      <c r="E324" s="14" t="s">
        <v>364</v>
      </c>
      <c r="F324" s="14" t="s">
        <v>8342</v>
      </c>
      <c r="G324" s="14" t="s">
        <v>8636</v>
      </c>
      <c r="H324" s="14" t="s">
        <v>8637</v>
      </c>
      <c r="I324" s="14" t="s">
        <v>157</v>
      </c>
    </row>
    <row r="325" spans="1:9" x14ac:dyDescent="0.25">
      <c r="A325" s="14" t="s">
        <v>8638</v>
      </c>
      <c r="B325" s="14" t="s">
        <v>464</v>
      </c>
      <c r="C325" s="14" t="s">
        <v>4877</v>
      </c>
      <c r="D325" s="14" t="s">
        <v>376</v>
      </c>
      <c r="E325" s="14" t="s">
        <v>364</v>
      </c>
      <c r="F325" s="14" t="s">
        <v>8530</v>
      </c>
      <c r="G325" s="14" t="s">
        <v>8639</v>
      </c>
      <c r="H325" s="14" t="s">
        <v>8640</v>
      </c>
      <c r="I325" s="14" t="s">
        <v>157</v>
      </c>
    </row>
    <row r="326" spans="1:9" x14ac:dyDescent="0.25">
      <c r="A326" s="14" t="s">
        <v>8641</v>
      </c>
      <c r="B326" s="14" t="s">
        <v>8642</v>
      </c>
      <c r="C326" s="14" t="s">
        <v>8643</v>
      </c>
      <c r="D326" s="14" t="s">
        <v>409</v>
      </c>
      <c r="E326" s="14" t="s">
        <v>364</v>
      </c>
      <c r="F326" s="14" t="s">
        <v>8455</v>
      </c>
      <c r="G326" s="14" t="s">
        <v>8644</v>
      </c>
      <c r="H326" s="14" t="s">
        <v>8645</v>
      </c>
      <c r="I326" s="14" t="s">
        <v>119</v>
      </c>
    </row>
    <row r="327" spans="1:9" x14ac:dyDescent="0.25">
      <c r="A327" s="14" t="s">
        <v>8646</v>
      </c>
      <c r="B327" s="14" t="s">
        <v>8647</v>
      </c>
      <c r="C327" s="14" t="s">
        <v>8648</v>
      </c>
      <c r="D327" s="14" t="s">
        <v>378</v>
      </c>
      <c r="E327" s="14" t="s">
        <v>364</v>
      </c>
      <c r="F327" s="14" t="s">
        <v>8347</v>
      </c>
      <c r="G327" s="14" t="s">
        <v>8649</v>
      </c>
      <c r="H327" s="14" t="s">
        <v>8650</v>
      </c>
      <c r="I327" s="14" t="s">
        <v>157</v>
      </c>
    </row>
    <row r="328" spans="1:9" x14ac:dyDescent="0.25">
      <c r="A328" s="14" t="s">
        <v>8651</v>
      </c>
      <c r="B328" s="14" t="s">
        <v>8652</v>
      </c>
      <c r="C328" s="14" t="s">
        <v>8653</v>
      </c>
      <c r="D328" s="14" t="s">
        <v>430</v>
      </c>
      <c r="E328" s="14" t="s">
        <v>364</v>
      </c>
      <c r="F328" s="14" t="s">
        <v>8342</v>
      </c>
      <c r="G328" s="14" t="s">
        <v>8654</v>
      </c>
      <c r="H328" s="14" t="s">
        <v>8655</v>
      </c>
      <c r="I328" s="14" t="s">
        <v>157</v>
      </c>
    </row>
    <row r="329" spans="1:9" x14ac:dyDescent="0.25">
      <c r="A329" s="14" t="s">
        <v>8656</v>
      </c>
      <c r="C329" s="14" t="s">
        <v>8657</v>
      </c>
      <c r="D329" s="14" t="s">
        <v>8658</v>
      </c>
      <c r="E329" s="14" t="s">
        <v>364</v>
      </c>
      <c r="F329" s="14" t="s">
        <v>8342</v>
      </c>
      <c r="G329" s="14" t="s">
        <v>8659</v>
      </c>
      <c r="H329" s="14" t="s">
        <v>8660</v>
      </c>
      <c r="I329" s="14" t="s">
        <v>157</v>
      </c>
    </row>
    <row r="330" spans="1:9" x14ac:dyDescent="0.25">
      <c r="A330" s="14" t="s">
        <v>8661</v>
      </c>
      <c r="B330" s="14" t="s">
        <v>465</v>
      </c>
      <c r="C330" s="14" t="s">
        <v>4878</v>
      </c>
      <c r="D330" s="14" t="s">
        <v>466</v>
      </c>
      <c r="E330" s="14" t="s">
        <v>467</v>
      </c>
      <c r="F330" s="14" t="s">
        <v>8662</v>
      </c>
      <c r="G330" s="14" t="s">
        <v>8663</v>
      </c>
      <c r="H330" s="14" t="s">
        <v>8664</v>
      </c>
      <c r="I330" s="14" t="s">
        <v>130</v>
      </c>
    </row>
    <row r="331" spans="1:9" x14ac:dyDescent="0.25">
      <c r="A331" s="14" t="s">
        <v>8665</v>
      </c>
      <c r="B331" s="14" t="s">
        <v>468</v>
      </c>
      <c r="C331" s="14" t="s">
        <v>8666</v>
      </c>
      <c r="D331" s="14" t="s">
        <v>469</v>
      </c>
      <c r="E331" s="14" t="s">
        <v>470</v>
      </c>
      <c r="F331" s="14" t="s">
        <v>8667</v>
      </c>
      <c r="G331" s="14" t="s">
        <v>8668</v>
      </c>
      <c r="H331" s="14" t="s">
        <v>8669</v>
      </c>
      <c r="I331" s="14" t="s">
        <v>130</v>
      </c>
    </row>
    <row r="332" spans="1:9" x14ac:dyDescent="0.25">
      <c r="A332" s="14" t="s">
        <v>8670</v>
      </c>
      <c r="B332" s="14" t="s">
        <v>471</v>
      </c>
      <c r="C332" s="14" t="s">
        <v>4879</v>
      </c>
      <c r="D332" s="14" t="s">
        <v>471</v>
      </c>
      <c r="E332" s="14" t="s">
        <v>470</v>
      </c>
      <c r="F332" s="14" t="s">
        <v>8671</v>
      </c>
      <c r="G332" s="14" t="s">
        <v>8672</v>
      </c>
      <c r="H332" s="14" t="s">
        <v>8673</v>
      </c>
      <c r="I332" s="14" t="s">
        <v>130</v>
      </c>
    </row>
    <row r="333" spans="1:9" x14ac:dyDescent="0.25">
      <c r="A333" s="14" t="s">
        <v>8674</v>
      </c>
      <c r="B333" s="14" t="s">
        <v>472</v>
      </c>
      <c r="C333" s="14" t="s">
        <v>8675</v>
      </c>
      <c r="D333" s="14" t="s">
        <v>472</v>
      </c>
      <c r="E333" s="14" t="s">
        <v>467</v>
      </c>
      <c r="F333" s="14" t="s">
        <v>8676</v>
      </c>
      <c r="G333" s="14" t="s">
        <v>8677</v>
      </c>
      <c r="H333" s="14" t="s">
        <v>8678</v>
      </c>
      <c r="I333" s="14" t="s">
        <v>119</v>
      </c>
    </row>
    <row r="334" spans="1:9" x14ac:dyDescent="0.25">
      <c r="A334" s="14" t="s">
        <v>8679</v>
      </c>
      <c r="B334" s="14" t="s">
        <v>473</v>
      </c>
      <c r="C334" s="14" t="s">
        <v>8680</v>
      </c>
      <c r="D334" s="14" t="s">
        <v>1823</v>
      </c>
      <c r="E334" s="14" t="s">
        <v>467</v>
      </c>
      <c r="F334" s="14" t="s">
        <v>8681</v>
      </c>
      <c r="G334" s="14" t="s">
        <v>8682</v>
      </c>
      <c r="H334" s="14" t="s">
        <v>8683</v>
      </c>
      <c r="I334" s="14" t="s">
        <v>130</v>
      </c>
    </row>
    <row r="335" spans="1:9" x14ac:dyDescent="0.25">
      <c r="A335" s="14" t="s">
        <v>8684</v>
      </c>
      <c r="B335" s="14" t="s">
        <v>474</v>
      </c>
      <c r="C335" s="14" t="s">
        <v>8685</v>
      </c>
      <c r="D335" s="14" t="s">
        <v>474</v>
      </c>
      <c r="E335" s="14" t="s">
        <v>470</v>
      </c>
      <c r="F335" s="14" t="s">
        <v>8686</v>
      </c>
      <c r="G335" s="14" t="s">
        <v>8687</v>
      </c>
      <c r="H335" s="14" t="s">
        <v>8688</v>
      </c>
      <c r="I335" s="14" t="s">
        <v>130</v>
      </c>
    </row>
    <row r="336" spans="1:9" x14ac:dyDescent="0.25">
      <c r="A336" s="14" t="s">
        <v>8689</v>
      </c>
      <c r="B336" s="14" t="s">
        <v>475</v>
      </c>
      <c r="C336" s="14" t="s">
        <v>4880</v>
      </c>
      <c r="D336" s="14" t="s">
        <v>484</v>
      </c>
      <c r="E336" s="14" t="s">
        <v>467</v>
      </c>
      <c r="F336" s="14" t="s">
        <v>8690</v>
      </c>
      <c r="G336" s="14" t="s">
        <v>8691</v>
      </c>
      <c r="H336" s="14" t="s">
        <v>8692</v>
      </c>
      <c r="I336" s="14" t="s">
        <v>119</v>
      </c>
    </row>
    <row r="337" spans="1:9" x14ac:dyDescent="0.25">
      <c r="A337" s="14" t="s">
        <v>8693</v>
      </c>
      <c r="B337" s="14" t="s">
        <v>476</v>
      </c>
      <c r="C337" s="14" t="s">
        <v>8694</v>
      </c>
      <c r="D337" s="14" t="s">
        <v>476</v>
      </c>
      <c r="E337" s="14" t="s">
        <v>470</v>
      </c>
      <c r="F337" s="14" t="s">
        <v>8695</v>
      </c>
      <c r="G337" s="14" t="s">
        <v>8696</v>
      </c>
      <c r="H337" s="14" t="s">
        <v>8697</v>
      </c>
      <c r="I337" s="14" t="s">
        <v>157</v>
      </c>
    </row>
    <row r="338" spans="1:9" x14ac:dyDescent="0.25">
      <c r="A338" s="14" t="s">
        <v>8698</v>
      </c>
      <c r="B338" s="14" t="s">
        <v>477</v>
      </c>
      <c r="C338" s="14" t="s">
        <v>478</v>
      </c>
      <c r="D338" s="14" t="s">
        <v>466</v>
      </c>
      <c r="E338" s="14" t="s">
        <v>467</v>
      </c>
      <c r="F338" s="14" t="s">
        <v>8699</v>
      </c>
      <c r="G338" s="14" t="s">
        <v>8700</v>
      </c>
      <c r="H338" s="14" t="s">
        <v>8701</v>
      </c>
      <c r="I338" s="14" t="s">
        <v>157</v>
      </c>
    </row>
    <row r="339" spans="1:9" x14ac:dyDescent="0.25">
      <c r="A339" s="14" t="s">
        <v>8702</v>
      </c>
      <c r="B339" s="14" t="s">
        <v>479</v>
      </c>
      <c r="C339" s="14" t="s">
        <v>8703</v>
      </c>
      <c r="D339" s="14" t="s">
        <v>479</v>
      </c>
      <c r="E339" s="14" t="s">
        <v>470</v>
      </c>
      <c r="F339" s="14" t="s">
        <v>8704</v>
      </c>
      <c r="G339" s="14" t="s">
        <v>8705</v>
      </c>
      <c r="H339" s="14" t="s">
        <v>8706</v>
      </c>
      <c r="I339" s="14" t="s">
        <v>130</v>
      </c>
    </row>
    <row r="340" spans="1:9" x14ac:dyDescent="0.25">
      <c r="A340" s="14" t="s">
        <v>8707</v>
      </c>
      <c r="B340" s="14" t="s">
        <v>480</v>
      </c>
      <c r="C340" s="14" t="s">
        <v>8708</v>
      </c>
      <c r="D340" s="14" t="s">
        <v>480</v>
      </c>
      <c r="E340" s="14" t="s">
        <v>470</v>
      </c>
      <c r="F340" s="14" t="s">
        <v>8709</v>
      </c>
      <c r="G340" s="14" t="s">
        <v>8710</v>
      </c>
      <c r="H340" s="14" t="s">
        <v>8711</v>
      </c>
      <c r="I340" s="14" t="s">
        <v>130</v>
      </c>
    </row>
    <row r="341" spans="1:9" x14ac:dyDescent="0.25">
      <c r="A341" s="14" t="s">
        <v>8712</v>
      </c>
      <c r="B341" s="14" t="s">
        <v>481</v>
      </c>
      <c r="C341" s="14" t="s">
        <v>8713</v>
      </c>
      <c r="D341" s="14" t="s">
        <v>481</v>
      </c>
      <c r="E341" s="14" t="s">
        <v>467</v>
      </c>
      <c r="F341" s="14" t="s">
        <v>8714</v>
      </c>
      <c r="G341" s="14" t="s">
        <v>8715</v>
      </c>
      <c r="H341" s="14" t="s">
        <v>8716</v>
      </c>
      <c r="I341" s="14" t="s">
        <v>157</v>
      </c>
    </row>
    <row r="342" spans="1:9" x14ac:dyDescent="0.25">
      <c r="A342" s="14" t="s">
        <v>8717</v>
      </c>
      <c r="B342" s="14" t="s">
        <v>482</v>
      </c>
      <c r="C342" s="14" t="s">
        <v>8718</v>
      </c>
      <c r="D342" s="14" t="s">
        <v>482</v>
      </c>
      <c r="E342" s="14" t="s">
        <v>470</v>
      </c>
      <c r="F342" s="14" t="s">
        <v>8719</v>
      </c>
      <c r="G342" s="14" t="s">
        <v>8720</v>
      </c>
      <c r="H342" s="14" t="s">
        <v>8721</v>
      </c>
      <c r="I342" s="14" t="s">
        <v>119</v>
      </c>
    </row>
    <row r="343" spans="1:9" x14ac:dyDescent="0.25">
      <c r="A343" s="14" t="s">
        <v>8722</v>
      </c>
      <c r="B343" s="14" t="s">
        <v>483</v>
      </c>
      <c r="C343" s="14" t="s">
        <v>4881</v>
      </c>
      <c r="D343" s="14" t="s">
        <v>484</v>
      </c>
      <c r="E343" s="14" t="s">
        <v>467</v>
      </c>
      <c r="F343" s="14" t="s">
        <v>8699</v>
      </c>
      <c r="G343" s="14" t="s">
        <v>8723</v>
      </c>
      <c r="H343" s="14" t="s">
        <v>8724</v>
      </c>
      <c r="I343" s="14" t="s">
        <v>157</v>
      </c>
    </row>
    <row r="344" spans="1:9" x14ac:dyDescent="0.25">
      <c r="A344" s="14" t="s">
        <v>8725</v>
      </c>
      <c r="B344" s="14" t="s">
        <v>485</v>
      </c>
      <c r="C344" s="14" t="s">
        <v>4882</v>
      </c>
      <c r="D344" s="14" t="s">
        <v>485</v>
      </c>
      <c r="E344" s="14" t="s">
        <v>467</v>
      </c>
      <c r="F344" s="14" t="s">
        <v>8726</v>
      </c>
      <c r="G344" s="14" t="s">
        <v>8727</v>
      </c>
      <c r="H344" s="14" t="s">
        <v>8728</v>
      </c>
      <c r="I344" s="14" t="s">
        <v>119</v>
      </c>
    </row>
    <row r="345" spans="1:9" x14ac:dyDescent="0.25">
      <c r="A345" s="14" t="s">
        <v>8729</v>
      </c>
      <c r="B345" s="14" t="s">
        <v>486</v>
      </c>
      <c r="C345" s="14" t="s">
        <v>8730</v>
      </c>
      <c r="D345" s="14" t="s">
        <v>476</v>
      </c>
      <c r="E345" s="14" t="s">
        <v>470</v>
      </c>
      <c r="F345" s="14" t="s">
        <v>8695</v>
      </c>
      <c r="G345" s="14" t="s">
        <v>8731</v>
      </c>
      <c r="H345" s="14" t="s">
        <v>8732</v>
      </c>
      <c r="I345" s="14" t="s">
        <v>157</v>
      </c>
    </row>
    <row r="346" spans="1:9" x14ac:dyDescent="0.25">
      <c r="A346" s="14" t="s">
        <v>8733</v>
      </c>
      <c r="B346" s="14" t="s">
        <v>487</v>
      </c>
      <c r="C346" s="14" t="s">
        <v>4883</v>
      </c>
      <c r="D346" s="14" t="s">
        <v>466</v>
      </c>
      <c r="E346" s="14" t="s">
        <v>467</v>
      </c>
      <c r="F346" s="14" t="s">
        <v>8699</v>
      </c>
      <c r="G346" s="14" t="s">
        <v>8734</v>
      </c>
      <c r="H346" s="14" t="s">
        <v>8735</v>
      </c>
      <c r="I346" s="14" t="s">
        <v>157</v>
      </c>
    </row>
    <row r="347" spans="1:9" x14ac:dyDescent="0.25">
      <c r="A347" s="14" t="s">
        <v>8736</v>
      </c>
      <c r="B347" s="14" t="s">
        <v>488</v>
      </c>
      <c r="C347" s="14" t="s">
        <v>8737</v>
      </c>
      <c r="D347" s="14" t="s">
        <v>466</v>
      </c>
      <c r="E347" s="14" t="s">
        <v>467</v>
      </c>
      <c r="F347" s="14" t="s">
        <v>8738</v>
      </c>
      <c r="G347" s="14" t="s">
        <v>8739</v>
      </c>
      <c r="H347" s="14" t="s">
        <v>8740</v>
      </c>
      <c r="I347" s="14" t="s">
        <v>157</v>
      </c>
    </row>
    <row r="348" spans="1:9" x14ac:dyDescent="0.25">
      <c r="A348" s="14" t="s">
        <v>8741</v>
      </c>
      <c r="B348" s="14" t="s">
        <v>489</v>
      </c>
      <c r="C348" s="14" t="s">
        <v>8742</v>
      </c>
      <c r="D348" s="14" t="s">
        <v>468</v>
      </c>
      <c r="E348" s="14" t="s">
        <v>470</v>
      </c>
      <c r="F348" s="14" t="s">
        <v>8743</v>
      </c>
      <c r="G348" s="14" t="s">
        <v>8744</v>
      </c>
      <c r="H348" s="14" t="s">
        <v>8745</v>
      </c>
      <c r="I348" s="14" t="s">
        <v>157</v>
      </c>
    </row>
    <row r="349" spans="1:9" x14ac:dyDescent="0.25">
      <c r="A349" s="14" t="s">
        <v>8746</v>
      </c>
      <c r="B349" s="14" t="s">
        <v>490</v>
      </c>
      <c r="C349" s="14" t="s">
        <v>4884</v>
      </c>
      <c r="D349" s="14" t="s">
        <v>466</v>
      </c>
      <c r="E349" s="14" t="s">
        <v>467</v>
      </c>
      <c r="F349" s="14" t="s">
        <v>8699</v>
      </c>
      <c r="G349" s="14" t="s">
        <v>8747</v>
      </c>
      <c r="H349" s="14" t="s">
        <v>8748</v>
      </c>
      <c r="I349" s="14" t="s">
        <v>157</v>
      </c>
    </row>
    <row r="350" spans="1:9" x14ac:dyDescent="0.25">
      <c r="A350" s="14" t="s">
        <v>8749</v>
      </c>
      <c r="B350" s="14" t="s">
        <v>491</v>
      </c>
      <c r="C350" s="14" t="s">
        <v>8750</v>
      </c>
      <c r="D350" s="14" t="s">
        <v>491</v>
      </c>
      <c r="E350" s="14" t="s">
        <v>470</v>
      </c>
      <c r="F350" s="14" t="s">
        <v>8751</v>
      </c>
      <c r="G350" s="14" t="s">
        <v>8752</v>
      </c>
      <c r="H350" s="14" t="s">
        <v>8753</v>
      </c>
      <c r="I350" s="14" t="s">
        <v>119</v>
      </c>
    </row>
    <row r="351" spans="1:9" x14ac:dyDescent="0.25">
      <c r="A351" s="14" t="s">
        <v>8754</v>
      </c>
      <c r="B351" s="14" t="s">
        <v>492</v>
      </c>
      <c r="C351" s="14" t="s">
        <v>4885</v>
      </c>
      <c r="D351" s="14" t="s">
        <v>492</v>
      </c>
      <c r="E351" s="14" t="s">
        <v>467</v>
      </c>
      <c r="F351" s="14" t="s">
        <v>8690</v>
      </c>
      <c r="G351" s="14" t="s">
        <v>8755</v>
      </c>
      <c r="H351" s="14" t="s">
        <v>8756</v>
      </c>
      <c r="I351" s="14" t="s">
        <v>119</v>
      </c>
    </row>
    <row r="352" spans="1:9" x14ac:dyDescent="0.25">
      <c r="A352" s="14" t="s">
        <v>8757</v>
      </c>
      <c r="B352" s="14" t="s">
        <v>493</v>
      </c>
      <c r="C352" s="14" t="s">
        <v>4886</v>
      </c>
      <c r="D352" s="14" t="s">
        <v>468</v>
      </c>
      <c r="E352" s="14" t="s">
        <v>470</v>
      </c>
      <c r="F352" s="14" t="s">
        <v>8743</v>
      </c>
      <c r="G352" s="14" t="s">
        <v>8758</v>
      </c>
      <c r="H352" s="14" t="s">
        <v>8759</v>
      </c>
      <c r="I352" s="14" t="s">
        <v>119</v>
      </c>
    </row>
    <row r="353" spans="1:9" x14ac:dyDescent="0.25">
      <c r="A353" s="14" t="s">
        <v>8760</v>
      </c>
      <c r="B353" s="14" t="s">
        <v>494</v>
      </c>
      <c r="C353" s="14" t="s">
        <v>8718</v>
      </c>
      <c r="D353" s="14" t="s">
        <v>482</v>
      </c>
      <c r="E353" s="14" t="s">
        <v>470</v>
      </c>
      <c r="F353" s="14" t="s">
        <v>8761</v>
      </c>
      <c r="G353" s="14" t="s">
        <v>8762</v>
      </c>
      <c r="H353" s="14" t="s">
        <v>8763</v>
      </c>
      <c r="I353" s="14" t="s">
        <v>119</v>
      </c>
    </row>
    <row r="354" spans="1:9" x14ac:dyDescent="0.25">
      <c r="A354" s="14" t="s">
        <v>8764</v>
      </c>
      <c r="B354" s="14" t="s">
        <v>495</v>
      </c>
      <c r="C354" s="14" t="s">
        <v>8765</v>
      </c>
      <c r="D354" s="14" t="s">
        <v>496</v>
      </c>
      <c r="E354" s="14" t="s">
        <v>470</v>
      </c>
      <c r="F354" s="14" t="s">
        <v>8766</v>
      </c>
      <c r="G354" s="14" t="s">
        <v>8767</v>
      </c>
      <c r="H354" s="14" t="s">
        <v>8768</v>
      </c>
      <c r="I354" s="14" t="s">
        <v>130</v>
      </c>
    </row>
    <row r="355" spans="1:9" x14ac:dyDescent="0.25">
      <c r="A355" s="14" t="s">
        <v>8769</v>
      </c>
      <c r="B355" s="14" t="s">
        <v>497</v>
      </c>
      <c r="C355" s="14" t="s">
        <v>8770</v>
      </c>
      <c r="D355" s="14" t="s">
        <v>497</v>
      </c>
      <c r="E355" s="14" t="s">
        <v>467</v>
      </c>
      <c r="F355" s="14" t="s">
        <v>8771</v>
      </c>
      <c r="G355" s="14" t="s">
        <v>8772</v>
      </c>
      <c r="H355" s="14" t="s">
        <v>8773</v>
      </c>
      <c r="I355" s="14" t="s">
        <v>119</v>
      </c>
    </row>
    <row r="356" spans="1:9" x14ac:dyDescent="0.25">
      <c r="A356" s="14" t="s">
        <v>8774</v>
      </c>
      <c r="B356" s="14" t="s">
        <v>498</v>
      </c>
      <c r="C356" s="14" t="s">
        <v>8775</v>
      </c>
      <c r="D356" s="14" t="s">
        <v>466</v>
      </c>
      <c r="E356" s="14" t="s">
        <v>467</v>
      </c>
      <c r="F356" s="14" t="s">
        <v>8699</v>
      </c>
      <c r="G356" s="14" t="s">
        <v>8776</v>
      </c>
      <c r="H356" s="14" t="s">
        <v>8777</v>
      </c>
      <c r="I356" s="14" t="s">
        <v>157</v>
      </c>
    </row>
    <row r="357" spans="1:9" x14ac:dyDescent="0.25">
      <c r="A357" s="14" t="s">
        <v>8778</v>
      </c>
      <c r="B357" s="14" t="s">
        <v>499</v>
      </c>
      <c r="C357" s="14" t="s">
        <v>8779</v>
      </c>
      <c r="D357" s="14" t="s">
        <v>484</v>
      </c>
      <c r="E357" s="14" t="s">
        <v>467</v>
      </c>
      <c r="F357" s="14" t="s">
        <v>8690</v>
      </c>
      <c r="G357" s="14" t="s">
        <v>8780</v>
      </c>
      <c r="H357" s="14" t="s">
        <v>8781</v>
      </c>
      <c r="I357" s="14" t="s">
        <v>157</v>
      </c>
    </row>
    <row r="358" spans="1:9" x14ac:dyDescent="0.25">
      <c r="A358" s="14" t="s">
        <v>8782</v>
      </c>
      <c r="B358" s="14" t="s">
        <v>500</v>
      </c>
      <c r="C358" s="14" t="s">
        <v>4887</v>
      </c>
      <c r="D358" s="14" t="s">
        <v>476</v>
      </c>
      <c r="E358" s="14" t="s">
        <v>470</v>
      </c>
      <c r="F358" s="14" t="s">
        <v>8761</v>
      </c>
      <c r="G358" s="14" t="s">
        <v>8783</v>
      </c>
      <c r="H358" s="14" t="s">
        <v>8784</v>
      </c>
      <c r="I358" s="14" t="s">
        <v>157</v>
      </c>
    </row>
    <row r="359" spans="1:9" x14ac:dyDescent="0.25">
      <c r="A359" s="14" t="s">
        <v>8785</v>
      </c>
      <c r="B359" s="14" t="s">
        <v>501</v>
      </c>
      <c r="C359" s="14" t="s">
        <v>8786</v>
      </c>
      <c r="D359" s="14" t="s">
        <v>501</v>
      </c>
      <c r="E359" s="14" t="s">
        <v>470</v>
      </c>
      <c r="F359" s="14" t="s">
        <v>8787</v>
      </c>
      <c r="G359" s="14" t="s">
        <v>8788</v>
      </c>
      <c r="H359" s="14" t="s">
        <v>8789</v>
      </c>
      <c r="I359" s="14" t="s">
        <v>119</v>
      </c>
    </row>
    <row r="360" spans="1:9" x14ac:dyDescent="0.25">
      <c r="A360" s="14" t="s">
        <v>8790</v>
      </c>
      <c r="B360" s="14" t="s">
        <v>502</v>
      </c>
      <c r="C360" s="14" t="s">
        <v>8791</v>
      </c>
      <c r="D360" s="14" t="s">
        <v>474</v>
      </c>
      <c r="E360" s="14" t="s">
        <v>470</v>
      </c>
      <c r="F360" s="14" t="s">
        <v>8686</v>
      </c>
      <c r="G360" s="14" t="s">
        <v>8792</v>
      </c>
      <c r="H360" s="14" t="s">
        <v>8793</v>
      </c>
      <c r="I360" s="14" t="s">
        <v>119</v>
      </c>
    </row>
    <row r="361" spans="1:9" x14ac:dyDescent="0.25">
      <c r="A361" s="14" t="s">
        <v>8794</v>
      </c>
      <c r="B361" s="14" t="s">
        <v>503</v>
      </c>
      <c r="C361" s="14" t="s">
        <v>8795</v>
      </c>
      <c r="D361" s="14" t="s">
        <v>503</v>
      </c>
      <c r="E361" s="14" t="s">
        <v>470</v>
      </c>
      <c r="F361" s="14" t="s">
        <v>8796</v>
      </c>
      <c r="G361" s="14" t="s">
        <v>8797</v>
      </c>
      <c r="H361" s="14" t="s">
        <v>8798</v>
      </c>
      <c r="I361" s="14" t="s">
        <v>130</v>
      </c>
    </row>
    <row r="362" spans="1:9" x14ac:dyDescent="0.25">
      <c r="A362" s="14" t="s">
        <v>8799</v>
      </c>
      <c r="B362" s="14" t="s">
        <v>505</v>
      </c>
      <c r="C362" s="14" t="s">
        <v>8800</v>
      </c>
      <c r="D362" s="14" t="s">
        <v>471</v>
      </c>
      <c r="E362" s="14" t="s">
        <v>470</v>
      </c>
      <c r="F362" s="14" t="s">
        <v>8671</v>
      </c>
      <c r="G362" s="14" t="s">
        <v>8801</v>
      </c>
      <c r="H362" s="14" t="s">
        <v>8802</v>
      </c>
      <c r="I362" s="14" t="s">
        <v>119</v>
      </c>
    </row>
    <row r="363" spans="1:9" x14ac:dyDescent="0.25">
      <c r="A363" s="14" t="s">
        <v>8803</v>
      </c>
      <c r="B363" s="14" t="s">
        <v>506</v>
      </c>
      <c r="C363" s="14" t="s">
        <v>4888</v>
      </c>
      <c r="D363" s="14" t="s">
        <v>466</v>
      </c>
      <c r="E363" s="14" t="s">
        <v>467</v>
      </c>
      <c r="F363" s="14" t="s">
        <v>8662</v>
      </c>
      <c r="G363" s="14" t="s">
        <v>8804</v>
      </c>
      <c r="H363" s="14" t="s">
        <v>8805</v>
      </c>
      <c r="I363" s="14" t="s">
        <v>157</v>
      </c>
    </row>
    <row r="364" spans="1:9" x14ac:dyDescent="0.25">
      <c r="A364" s="14" t="s">
        <v>8806</v>
      </c>
      <c r="B364" s="14" t="s">
        <v>507</v>
      </c>
      <c r="C364" s="14" t="s">
        <v>8807</v>
      </c>
      <c r="D364" s="14" t="s">
        <v>508</v>
      </c>
      <c r="E364" s="14" t="s">
        <v>470</v>
      </c>
      <c r="F364" s="14" t="s">
        <v>8808</v>
      </c>
      <c r="G364" s="14" t="s">
        <v>8809</v>
      </c>
      <c r="H364" s="14" t="s">
        <v>8810</v>
      </c>
      <c r="I364" s="14" t="s">
        <v>157</v>
      </c>
    </row>
    <row r="365" spans="1:9" x14ac:dyDescent="0.25">
      <c r="A365" s="14" t="s">
        <v>8811</v>
      </c>
      <c r="B365" s="14" t="s">
        <v>509</v>
      </c>
      <c r="C365" s="14" t="s">
        <v>4889</v>
      </c>
      <c r="D365" s="14" t="s">
        <v>484</v>
      </c>
      <c r="E365" s="14" t="s">
        <v>467</v>
      </c>
      <c r="F365" s="14" t="s">
        <v>8690</v>
      </c>
      <c r="G365" s="14" t="s">
        <v>8812</v>
      </c>
      <c r="H365" s="14" t="s">
        <v>8813</v>
      </c>
      <c r="I365" s="14" t="s">
        <v>157</v>
      </c>
    </row>
    <row r="366" spans="1:9" x14ac:dyDescent="0.25">
      <c r="A366" s="14" t="s">
        <v>8814</v>
      </c>
      <c r="B366" s="14" t="s">
        <v>510</v>
      </c>
      <c r="C366" s="14" t="s">
        <v>4890</v>
      </c>
      <c r="D366" s="14" t="s">
        <v>511</v>
      </c>
      <c r="E366" s="14" t="s">
        <v>470</v>
      </c>
      <c r="F366" s="14" t="s">
        <v>8815</v>
      </c>
      <c r="G366" s="14" t="s">
        <v>8816</v>
      </c>
      <c r="H366" s="14" t="s">
        <v>8817</v>
      </c>
      <c r="I366" s="14" t="s">
        <v>119</v>
      </c>
    </row>
    <row r="367" spans="1:9" x14ac:dyDescent="0.25">
      <c r="A367" s="14" t="s">
        <v>8818</v>
      </c>
      <c r="B367" s="14" t="s">
        <v>512</v>
      </c>
      <c r="C367" s="14" t="s">
        <v>8819</v>
      </c>
      <c r="D367" s="14" t="s">
        <v>511</v>
      </c>
      <c r="E367" s="14" t="s">
        <v>470</v>
      </c>
      <c r="F367" s="14" t="s">
        <v>8815</v>
      </c>
      <c r="G367" s="14" t="s">
        <v>8820</v>
      </c>
      <c r="H367" s="14" t="s">
        <v>8821</v>
      </c>
      <c r="I367" s="14" t="s">
        <v>119</v>
      </c>
    </row>
    <row r="368" spans="1:9" x14ac:dyDescent="0.25">
      <c r="A368" s="14" t="s">
        <v>8822</v>
      </c>
      <c r="B368" s="14" t="s">
        <v>513</v>
      </c>
      <c r="C368" s="14" t="s">
        <v>8823</v>
      </c>
      <c r="D368" s="14" t="s">
        <v>504</v>
      </c>
      <c r="E368" s="14" t="s">
        <v>470</v>
      </c>
      <c r="F368" s="14" t="s">
        <v>8796</v>
      </c>
      <c r="G368" s="14" t="s">
        <v>8824</v>
      </c>
      <c r="H368" s="14" t="s">
        <v>8825</v>
      </c>
      <c r="I368" s="14" t="s">
        <v>157</v>
      </c>
    </row>
    <row r="369" spans="1:9" x14ac:dyDescent="0.25">
      <c r="A369" s="14" t="s">
        <v>8826</v>
      </c>
      <c r="B369" s="14" t="s">
        <v>514</v>
      </c>
      <c r="C369" s="14" t="s">
        <v>8827</v>
      </c>
      <c r="D369" s="14" t="s">
        <v>515</v>
      </c>
      <c r="E369" s="14" t="s">
        <v>467</v>
      </c>
      <c r="F369" s="14" t="s">
        <v>8828</v>
      </c>
      <c r="G369" s="14" t="s">
        <v>8829</v>
      </c>
      <c r="H369" s="14" t="s">
        <v>8830</v>
      </c>
      <c r="I369" s="14" t="s">
        <v>119</v>
      </c>
    </row>
    <row r="370" spans="1:9" x14ac:dyDescent="0.25">
      <c r="A370" s="14" t="s">
        <v>8831</v>
      </c>
      <c r="B370" s="14" t="s">
        <v>516</v>
      </c>
      <c r="C370" s="14" t="s">
        <v>4891</v>
      </c>
      <c r="D370" s="14" t="s">
        <v>516</v>
      </c>
      <c r="E370" s="14" t="s">
        <v>467</v>
      </c>
      <c r="F370" s="14" t="s">
        <v>8832</v>
      </c>
      <c r="G370" s="14" t="s">
        <v>8833</v>
      </c>
      <c r="H370" s="14" t="s">
        <v>8834</v>
      </c>
      <c r="I370" s="14" t="s">
        <v>130</v>
      </c>
    </row>
    <row r="371" spans="1:9" x14ac:dyDescent="0.25">
      <c r="A371" s="14" t="s">
        <v>8835</v>
      </c>
      <c r="B371" s="14" t="s">
        <v>517</v>
      </c>
      <c r="C371" s="14" t="s">
        <v>4892</v>
      </c>
      <c r="D371" s="14" t="s">
        <v>8836</v>
      </c>
      <c r="E371" s="14" t="s">
        <v>467</v>
      </c>
      <c r="F371" s="14" t="s">
        <v>8837</v>
      </c>
      <c r="G371" s="14" t="s">
        <v>8838</v>
      </c>
      <c r="H371" s="14" t="s">
        <v>8839</v>
      </c>
      <c r="I371" s="14" t="s">
        <v>130</v>
      </c>
    </row>
    <row r="372" spans="1:9" x14ac:dyDescent="0.25">
      <c r="A372" s="14" t="s">
        <v>8840</v>
      </c>
      <c r="B372" s="14" t="s">
        <v>519</v>
      </c>
      <c r="C372" s="14" t="s">
        <v>4893</v>
      </c>
      <c r="D372" s="14" t="s">
        <v>519</v>
      </c>
      <c r="E372" s="14" t="s">
        <v>467</v>
      </c>
      <c r="F372" s="14" t="s">
        <v>8841</v>
      </c>
      <c r="G372" s="14" t="s">
        <v>8842</v>
      </c>
      <c r="H372" s="14" t="s">
        <v>8843</v>
      </c>
      <c r="I372" s="14" t="s">
        <v>130</v>
      </c>
    </row>
    <row r="373" spans="1:9" x14ac:dyDescent="0.25">
      <c r="A373" s="14" t="s">
        <v>8844</v>
      </c>
      <c r="B373" s="14" t="s">
        <v>520</v>
      </c>
      <c r="C373" s="14" t="s">
        <v>4894</v>
      </c>
      <c r="D373" s="14" t="s">
        <v>520</v>
      </c>
      <c r="E373" s="14" t="s">
        <v>467</v>
      </c>
      <c r="F373" s="14" t="s">
        <v>8845</v>
      </c>
      <c r="G373" s="14" t="s">
        <v>8846</v>
      </c>
      <c r="H373" s="14" t="s">
        <v>8847</v>
      </c>
      <c r="I373" s="14" t="s">
        <v>119</v>
      </c>
    </row>
    <row r="374" spans="1:9" x14ac:dyDescent="0.25">
      <c r="A374" s="14" t="s">
        <v>8848</v>
      </c>
      <c r="B374" s="14" t="s">
        <v>521</v>
      </c>
      <c r="C374" s="14" t="s">
        <v>4895</v>
      </c>
      <c r="D374" s="14" t="s">
        <v>521</v>
      </c>
      <c r="E374" s="14" t="s">
        <v>467</v>
      </c>
      <c r="F374" s="14" t="s">
        <v>8849</v>
      </c>
      <c r="G374" s="14" t="s">
        <v>8850</v>
      </c>
      <c r="H374" s="14" t="s">
        <v>8851</v>
      </c>
      <c r="I374" s="14" t="s">
        <v>130</v>
      </c>
    </row>
    <row r="375" spans="1:9" x14ac:dyDescent="0.25">
      <c r="A375" s="14" t="s">
        <v>8852</v>
      </c>
      <c r="B375" s="14" t="s">
        <v>522</v>
      </c>
      <c r="C375" s="14" t="s">
        <v>8853</v>
      </c>
      <c r="D375" s="14" t="s">
        <v>515</v>
      </c>
      <c r="E375" s="14" t="s">
        <v>467</v>
      </c>
      <c r="F375" s="14" t="s">
        <v>8828</v>
      </c>
      <c r="G375" s="14" t="s">
        <v>8854</v>
      </c>
      <c r="H375" s="14" t="s">
        <v>8855</v>
      </c>
      <c r="I375" s="14" t="s">
        <v>157</v>
      </c>
    </row>
    <row r="376" spans="1:9" x14ac:dyDescent="0.25">
      <c r="A376" s="14" t="s">
        <v>8856</v>
      </c>
      <c r="B376" s="14" t="s">
        <v>523</v>
      </c>
      <c r="C376" s="14" t="s">
        <v>8857</v>
      </c>
      <c r="D376" s="14" t="s">
        <v>515</v>
      </c>
      <c r="E376" s="14" t="s">
        <v>467</v>
      </c>
      <c r="F376" s="14" t="s">
        <v>8858</v>
      </c>
      <c r="G376" s="14" t="s">
        <v>8859</v>
      </c>
      <c r="H376" s="14" t="s">
        <v>8860</v>
      </c>
      <c r="I376" s="14" t="s">
        <v>157</v>
      </c>
    </row>
    <row r="377" spans="1:9" x14ac:dyDescent="0.25">
      <c r="A377" s="14" t="s">
        <v>8861</v>
      </c>
      <c r="B377" s="14" t="s">
        <v>524</v>
      </c>
      <c r="C377" s="14" t="s">
        <v>8862</v>
      </c>
      <c r="D377" s="14" t="s">
        <v>515</v>
      </c>
      <c r="E377" s="14" t="s">
        <v>467</v>
      </c>
      <c r="F377" s="14" t="s">
        <v>8828</v>
      </c>
      <c r="G377" s="14" t="s">
        <v>8863</v>
      </c>
      <c r="H377" s="14" t="s">
        <v>8864</v>
      </c>
      <c r="I377" s="14" t="s">
        <v>157</v>
      </c>
    </row>
    <row r="378" spans="1:9" x14ac:dyDescent="0.25">
      <c r="A378" s="14" t="s">
        <v>8865</v>
      </c>
      <c r="B378" s="14" t="s">
        <v>525</v>
      </c>
      <c r="C378" s="14" t="s">
        <v>4896</v>
      </c>
      <c r="D378" s="14" t="s">
        <v>520</v>
      </c>
      <c r="E378" s="14" t="s">
        <v>467</v>
      </c>
      <c r="F378" s="14" t="s">
        <v>8845</v>
      </c>
      <c r="G378" s="14" t="s">
        <v>8866</v>
      </c>
      <c r="H378" s="14" t="s">
        <v>8867</v>
      </c>
      <c r="I378" s="14" t="s">
        <v>119</v>
      </c>
    </row>
    <row r="379" spans="1:9" x14ac:dyDescent="0.25">
      <c r="A379" s="14" t="s">
        <v>8868</v>
      </c>
      <c r="B379" s="14" t="s">
        <v>526</v>
      </c>
      <c r="C379" s="14" t="s">
        <v>8869</v>
      </c>
      <c r="D379" s="14" t="s">
        <v>520</v>
      </c>
      <c r="E379" s="14" t="s">
        <v>467</v>
      </c>
      <c r="F379" s="14" t="s">
        <v>8845</v>
      </c>
      <c r="G379" s="14" t="s">
        <v>8870</v>
      </c>
      <c r="H379" s="14" t="s">
        <v>8871</v>
      </c>
      <c r="I379" s="14" t="s">
        <v>157</v>
      </c>
    </row>
    <row r="380" spans="1:9" x14ac:dyDescent="0.25">
      <c r="A380" s="14" t="s">
        <v>8872</v>
      </c>
      <c r="B380" s="14" t="s">
        <v>527</v>
      </c>
      <c r="C380" s="14" t="s">
        <v>8873</v>
      </c>
      <c r="D380" s="14" t="s">
        <v>515</v>
      </c>
      <c r="E380" s="14" t="s">
        <v>467</v>
      </c>
      <c r="F380" s="14" t="s">
        <v>8828</v>
      </c>
      <c r="G380" s="14" t="s">
        <v>8874</v>
      </c>
      <c r="H380" s="14" t="s">
        <v>8875</v>
      </c>
      <c r="I380" s="14" t="s">
        <v>424</v>
      </c>
    </row>
    <row r="381" spans="1:9" x14ac:dyDescent="0.25">
      <c r="A381" s="14" t="s">
        <v>8876</v>
      </c>
      <c r="B381" s="14" t="s">
        <v>528</v>
      </c>
      <c r="C381" s="14" t="s">
        <v>4897</v>
      </c>
      <c r="D381" s="14" t="s">
        <v>528</v>
      </c>
      <c r="E381" s="14" t="s">
        <v>467</v>
      </c>
      <c r="F381" s="14" t="s">
        <v>8877</v>
      </c>
      <c r="G381" s="14" t="s">
        <v>8878</v>
      </c>
      <c r="H381" s="14" t="s">
        <v>8879</v>
      </c>
      <c r="I381" s="14" t="s">
        <v>119</v>
      </c>
    </row>
    <row r="382" spans="1:9" x14ac:dyDescent="0.25">
      <c r="A382" s="14" t="s">
        <v>8880</v>
      </c>
      <c r="B382" s="14" t="s">
        <v>529</v>
      </c>
      <c r="C382" s="14" t="s">
        <v>8881</v>
      </c>
      <c r="D382" s="14" t="s">
        <v>515</v>
      </c>
      <c r="E382" s="14" t="s">
        <v>467</v>
      </c>
      <c r="F382" s="14" t="s">
        <v>8882</v>
      </c>
      <c r="G382" s="14" t="s">
        <v>8883</v>
      </c>
      <c r="H382" s="14" t="s">
        <v>8884</v>
      </c>
      <c r="I382" s="14" t="s">
        <v>157</v>
      </c>
    </row>
    <row r="383" spans="1:9" x14ac:dyDescent="0.25">
      <c r="A383" s="14" t="s">
        <v>8885</v>
      </c>
      <c r="B383" s="14" t="s">
        <v>530</v>
      </c>
      <c r="C383" s="14" t="s">
        <v>8886</v>
      </c>
      <c r="D383" s="14" t="s">
        <v>516</v>
      </c>
      <c r="E383" s="14" t="s">
        <v>467</v>
      </c>
      <c r="F383" s="14" t="s">
        <v>8832</v>
      </c>
      <c r="G383" s="14" t="s">
        <v>8887</v>
      </c>
      <c r="H383" s="14" t="s">
        <v>8888</v>
      </c>
      <c r="I383" s="14" t="s">
        <v>119</v>
      </c>
    </row>
    <row r="384" spans="1:9" x14ac:dyDescent="0.25">
      <c r="A384" s="14" t="s">
        <v>8889</v>
      </c>
      <c r="B384" s="14" t="s">
        <v>531</v>
      </c>
      <c r="C384" s="14" t="s">
        <v>4898</v>
      </c>
      <c r="D384" s="14" t="s">
        <v>532</v>
      </c>
      <c r="E384" s="14" t="s">
        <v>467</v>
      </c>
      <c r="F384" s="14" t="s">
        <v>8890</v>
      </c>
      <c r="G384" s="14" t="s">
        <v>8891</v>
      </c>
      <c r="H384" s="14" t="s">
        <v>8892</v>
      </c>
      <c r="I384" s="14" t="s">
        <v>119</v>
      </c>
    </row>
    <row r="385" spans="1:9" x14ac:dyDescent="0.25">
      <c r="A385" s="14" t="s">
        <v>8893</v>
      </c>
      <c r="B385" s="14" t="s">
        <v>533</v>
      </c>
      <c r="C385" s="14" t="s">
        <v>4899</v>
      </c>
      <c r="D385" s="14" t="s">
        <v>520</v>
      </c>
      <c r="E385" s="14" t="s">
        <v>467</v>
      </c>
      <c r="F385" s="14" t="s">
        <v>8845</v>
      </c>
      <c r="G385" s="14" t="s">
        <v>8894</v>
      </c>
      <c r="H385" s="14" t="s">
        <v>8895</v>
      </c>
      <c r="I385" s="14" t="s">
        <v>119</v>
      </c>
    </row>
    <row r="386" spans="1:9" x14ac:dyDescent="0.25">
      <c r="A386" s="14" t="s">
        <v>8896</v>
      </c>
      <c r="B386" s="14" t="s">
        <v>534</v>
      </c>
      <c r="C386" s="14" t="s">
        <v>4900</v>
      </c>
      <c r="D386" s="14" t="s">
        <v>534</v>
      </c>
      <c r="E386" s="14" t="s">
        <v>467</v>
      </c>
      <c r="F386" s="14" t="s">
        <v>8897</v>
      </c>
      <c r="G386" s="14" t="s">
        <v>8898</v>
      </c>
      <c r="H386" s="14" t="s">
        <v>8899</v>
      </c>
      <c r="I386" s="14" t="s">
        <v>119</v>
      </c>
    </row>
    <row r="387" spans="1:9" x14ac:dyDescent="0.25">
      <c r="A387" s="14" t="s">
        <v>8900</v>
      </c>
      <c r="B387" s="14" t="s">
        <v>535</v>
      </c>
      <c r="C387" s="14" t="s">
        <v>8901</v>
      </c>
      <c r="D387" s="14" t="s">
        <v>520</v>
      </c>
      <c r="E387" s="14" t="s">
        <v>467</v>
      </c>
      <c r="F387" s="14" t="s">
        <v>8845</v>
      </c>
      <c r="G387" s="14" t="s">
        <v>8902</v>
      </c>
      <c r="H387" s="14" t="s">
        <v>8903</v>
      </c>
      <c r="I387" s="14" t="s">
        <v>157</v>
      </c>
    </row>
    <row r="388" spans="1:9" x14ac:dyDescent="0.25">
      <c r="A388" s="14" t="s">
        <v>8904</v>
      </c>
      <c r="B388" s="14" t="s">
        <v>532</v>
      </c>
      <c r="C388" s="14" t="s">
        <v>4901</v>
      </c>
      <c r="D388" s="14" t="s">
        <v>532</v>
      </c>
      <c r="E388" s="14" t="s">
        <v>467</v>
      </c>
      <c r="F388" s="14" t="s">
        <v>8890</v>
      </c>
      <c r="G388" s="14" t="s">
        <v>8905</v>
      </c>
      <c r="H388" s="14" t="s">
        <v>8906</v>
      </c>
      <c r="I388" s="14" t="s">
        <v>119</v>
      </c>
    </row>
    <row r="389" spans="1:9" x14ac:dyDescent="0.25">
      <c r="A389" s="14" t="s">
        <v>8907</v>
      </c>
      <c r="B389" s="14" t="s">
        <v>536</v>
      </c>
      <c r="C389" s="14" t="s">
        <v>4902</v>
      </c>
      <c r="D389" s="14" t="s">
        <v>536</v>
      </c>
      <c r="E389" s="14" t="s">
        <v>467</v>
      </c>
      <c r="F389" s="14" t="s">
        <v>8908</v>
      </c>
      <c r="G389" s="14" t="s">
        <v>8909</v>
      </c>
      <c r="H389" s="14" t="s">
        <v>8910</v>
      </c>
      <c r="I389" s="14" t="s">
        <v>157</v>
      </c>
    </row>
    <row r="390" spans="1:9" x14ac:dyDescent="0.25">
      <c r="A390" s="14" t="s">
        <v>8911</v>
      </c>
      <c r="B390" s="14" t="s">
        <v>537</v>
      </c>
      <c r="C390" s="14" t="s">
        <v>8912</v>
      </c>
      <c r="D390" s="14" t="s">
        <v>538</v>
      </c>
      <c r="E390" s="14" t="s">
        <v>467</v>
      </c>
      <c r="F390" s="14" t="s">
        <v>8913</v>
      </c>
      <c r="G390" s="14" t="s">
        <v>8914</v>
      </c>
      <c r="H390" s="14" t="s">
        <v>8915</v>
      </c>
      <c r="I390" s="14" t="s">
        <v>130</v>
      </c>
    </row>
    <row r="391" spans="1:9" x14ac:dyDescent="0.25">
      <c r="A391" s="14" t="s">
        <v>8916</v>
      </c>
      <c r="B391" s="14" t="s">
        <v>539</v>
      </c>
      <c r="C391" s="14" t="s">
        <v>540</v>
      </c>
      <c r="D391" s="14" t="s">
        <v>539</v>
      </c>
      <c r="E391" s="14" t="s">
        <v>467</v>
      </c>
      <c r="F391" s="14" t="s">
        <v>8917</v>
      </c>
      <c r="G391" s="14" t="s">
        <v>8918</v>
      </c>
      <c r="H391" s="14" t="s">
        <v>8919</v>
      </c>
      <c r="I391" s="14" t="s">
        <v>119</v>
      </c>
    </row>
    <row r="392" spans="1:9" x14ac:dyDescent="0.25">
      <c r="A392" s="14" t="s">
        <v>8920</v>
      </c>
      <c r="B392" s="14" t="s">
        <v>300</v>
      </c>
      <c r="C392" s="14" t="s">
        <v>4903</v>
      </c>
      <c r="D392" s="14" t="s">
        <v>515</v>
      </c>
      <c r="E392" s="14" t="s">
        <v>467</v>
      </c>
      <c r="F392" s="14" t="s">
        <v>8828</v>
      </c>
      <c r="G392" s="14" t="s">
        <v>8921</v>
      </c>
      <c r="H392" s="14" t="s">
        <v>8922</v>
      </c>
      <c r="I392" s="14" t="s">
        <v>157</v>
      </c>
    </row>
    <row r="393" spans="1:9" x14ac:dyDescent="0.25">
      <c r="A393" s="14" t="s">
        <v>8923</v>
      </c>
      <c r="B393" s="14" t="s">
        <v>541</v>
      </c>
      <c r="C393" s="14" t="s">
        <v>4904</v>
      </c>
      <c r="D393" s="14" t="s">
        <v>542</v>
      </c>
      <c r="E393" s="14" t="s">
        <v>467</v>
      </c>
      <c r="F393" s="14" t="s">
        <v>8924</v>
      </c>
      <c r="G393" s="14" t="s">
        <v>8925</v>
      </c>
      <c r="H393" s="14" t="s">
        <v>8926</v>
      </c>
      <c r="I393" s="14" t="s">
        <v>130</v>
      </c>
    </row>
    <row r="394" spans="1:9" x14ac:dyDescent="0.25">
      <c r="A394" s="14" t="s">
        <v>8927</v>
      </c>
      <c r="B394" s="14" t="s">
        <v>538</v>
      </c>
      <c r="C394" s="14" t="s">
        <v>4905</v>
      </c>
      <c r="D394" s="14" t="s">
        <v>538</v>
      </c>
      <c r="E394" s="14" t="s">
        <v>467</v>
      </c>
      <c r="F394" s="14" t="s">
        <v>8913</v>
      </c>
      <c r="G394" s="14" t="s">
        <v>8928</v>
      </c>
      <c r="H394" s="14" t="s">
        <v>8929</v>
      </c>
      <c r="I394" s="14" t="s">
        <v>119</v>
      </c>
    </row>
    <row r="395" spans="1:9" x14ac:dyDescent="0.25">
      <c r="A395" s="14" t="s">
        <v>8930</v>
      </c>
      <c r="B395" s="14" t="s">
        <v>543</v>
      </c>
      <c r="C395" s="14" t="s">
        <v>8931</v>
      </c>
      <c r="D395" s="14" t="s">
        <v>515</v>
      </c>
      <c r="E395" s="14" t="s">
        <v>467</v>
      </c>
      <c r="F395" s="14" t="s">
        <v>8932</v>
      </c>
      <c r="G395" s="14" t="s">
        <v>8933</v>
      </c>
      <c r="H395" s="14" t="s">
        <v>8934</v>
      </c>
      <c r="I395" s="14" t="s">
        <v>130</v>
      </c>
    </row>
    <row r="396" spans="1:9" x14ac:dyDescent="0.25">
      <c r="A396" s="14" t="s">
        <v>8935</v>
      </c>
      <c r="B396" s="14" t="s">
        <v>544</v>
      </c>
      <c r="C396" s="14" t="s">
        <v>8936</v>
      </c>
      <c r="D396" s="14" t="s">
        <v>515</v>
      </c>
      <c r="E396" s="14" t="s">
        <v>467</v>
      </c>
      <c r="F396" s="14" t="s">
        <v>8828</v>
      </c>
      <c r="G396" s="14" t="s">
        <v>8937</v>
      </c>
      <c r="H396" s="14" t="s">
        <v>8938</v>
      </c>
      <c r="I396" s="14" t="s">
        <v>157</v>
      </c>
    </row>
    <row r="397" spans="1:9" x14ac:dyDescent="0.25">
      <c r="A397" s="14" t="s">
        <v>8939</v>
      </c>
      <c r="B397" s="14" t="s">
        <v>545</v>
      </c>
      <c r="C397" s="14" t="s">
        <v>8940</v>
      </c>
      <c r="D397" s="14" t="s">
        <v>515</v>
      </c>
      <c r="E397" s="14" t="s">
        <v>467</v>
      </c>
      <c r="F397" s="14" t="s">
        <v>8828</v>
      </c>
      <c r="G397" s="14" t="s">
        <v>8941</v>
      </c>
      <c r="H397" s="14" t="s">
        <v>8942</v>
      </c>
      <c r="I397" s="14" t="s">
        <v>424</v>
      </c>
    </row>
    <row r="398" spans="1:9" x14ac:dyDescent="0.25">
      <c r="A398" s="14" t="s">
        <v>8943</v>
      </c>
      <c r="B398" s="14" t="s">
        <v>546</v>
      </c>
      <c r="C398" s="14" t="s">
        <v>4906</v>
      </c>
      <c r="D398" s="14" t="s">
        <v>547</v>
      </c>
      <c r="E398" s="14" t="s">
        <v>548</v>
      </c>
      <c r="F398" s="14" t="s">
        <v>8944</v>
      </c>
      <c r="G398" s="14" t="s">
        <v>8945</v>
      </c>
      <c r="H398" s="14" t="s">
        <v>8946</v>
      </c>
      <c r="I398" s="14" t="s">
        <v>119</v>
      </c>
    </row>
    <row r="399" spans="1:9" x14ac:dyDescent="0.25">
      <c r="A399" s="14" t="s">
        <v>8947</v>
      </c>
      <c r="B399" s="14" t="s">
        <v>549</v>
      </c>
      <c r="C399" s="14" t="s">
        <v>4907</v>
      </c>
      <c r="D399" s="14" t="s">
        <v>550</v>
      </c>
      <c r="E399" s="14" t="s">
        <v>548</v>
      </c>
      <c r="F399" s="14" t="s">
        <v>8948</v>
      </c>
      <c r="G399" s="14" t="s">
        <v>8949</v>
      </c>
      <c r="H399" s="14" t="s">
        <v>8950</v>
      </c>
      <c r="I399" s="14" t="s">
        <v>130</v>
      </c>
    </row>
    <row r="400" spans="1:9" x14ac:dyDescent="0.25">
      <c r="A400" s="14" t="s">
        <v>8951</v>
      </c>
      <c r="B400" s="14" t="s">
        <v>551</v>
      </c>
      <c r="C400" s="14" t="s">
        <v>4908</v>
      </c>
      <c r="D400" s="14" t="s">
        <v>552</v>
      </c>
      <c r="E400" s="14" t="s">
        <v>548</v>
      </c>
      <c r="F400" s="14" t="s">
        <v>8952</v>
      </c>
      <c r="G400" s="14" t="s">
        <v>8953</v>
      </c>
      <c r="H400" s="14" t="s">
        <v>8954</v>
      </c>
      <c r="I400" s="14" t="s">
        <v>130</v>
      </c>
    </row>
    <row r="401" spans="1:9" x14ac:dyDescent="0.25">
      <c r="A401" s="14" t="s">
        <v>8955</v>
      </c>
      <c r="B401" s="14" t="s">
        <v>553</v>
      </c>
      <c r="C401" s="14" t="s">
        <v>4909</v>
      </c>
      <c r="D401" s="14" t="s">
        <v>554</v>
      </c>
      <c r="E401" s="14" t="s">
        <v>548</v>
      </c>
      <c r="F401" s="14" t="s">
        <v>8956</v>
      </c>
      <c r="G401" s="14" t="s">
        <v>8957</v>
      </c>
      <c r="H401" s="14" t="s">
        <v>8958</v>
      </c>
      <c r="I401" s="14" t="s">
        <v>130</v>
      </c>
    </row>
    <row r="402" spans="1:9" x14ac:dyDescent="0.25">
      <c r="A402" s="14" t="s">
        <v>8959</v>
      </c>
      <c r="B402" s="14" t="s">
        <v>555</v>
      </c>
      <c r="C402" s="14" t="s">
        <v>4910</v>
      </c>
      <c r="D402" s="14" t="s">
        <v>555</v>
      </c>
      <c r="E402" s="14" t="s">
        <v>548</v>
      </c>
      <c r="F402" s="14" t="s">
        <v>8960</v>
      </c>
      <c r="G402" s="14" t="s">
        <v>8961</v>
      </c>
      <c r="H402" s="14" t="s">
        <v>8962</v>
      </c>
      <c r="I402" s="14" t="s">
        <v>130</v>
      </c>
    </row>
    <row r="403" spans="1:9" x14ac:dyDescent="0.25">
      <c r="A403" s="14" t="s">
        <v>8963</v>
      </c>
      <c r="B403" s="14" t="s">
        <v>556</v>
      </c>
      <c r="C403" s="14" t="s">
        <v>4911</v>
      </c>
      <c r="D403" s="14" t="s">
        <v>557</v>
      </c>
      <c r="E403" s="14" t="s">
        <v>548</v>
      </c>
      <c r="F403" s="14" t="s">
        <v>8964</v>
      </c>
      <c r="G403" s="14" t="s">
        <v>8965</v>
      </c>
      <c r="H403" s="14" t="s">
        <v>8966</v>
      </c>
      <c r="I403" s="14" t="s">
        <v>130</v>
      </c>
    </row>
    <row r="404" spans="1:9" x14ac:dyDescent="0.25">
      <c r="A404" s="14" t="s">
        <v>8967</v>
      </c>
      <c r="B404" s="14" t="s">
        <v>558</v>
      </c>
      <c r="C404" s="14" t="s">
        <v>4912</v>
      </c>
      <c r="D404" s="14" t="s">
        <v>559</v>
      </c>
      <c r="E404" s="14" t="s">
        <v>548</v>
      </c>
      <c r="F404" s="14" t="s">
        <v>8968</v>
      </c>
      <c r="G404" s="14" t="s">
        <v>8969</v>
      </c>
      <c r="H404" s="14" t="s">
        <v>8970</v>
      </c>
      <c r="I404" s="14" t="s">
        <v>130</v>
      </c>
    </row>
    <row r="405" spans="1:9" x14ac:dyDescent="0.25">
      <c r="A405" s="14" t="s">
        <v>8971</v>
      </c>
      <c r="B405" s="14" t="s">
        <v>560</v>
      </c>
      <c r="C405" s="14" t="s">
        <v>8972</v>
      </c>
      <c r="D405" s="14" t="s">
        <v>560</v>
      </c>
      <c r="E405" s="14" t="s">
        <v>548</v>
      </c>
      <c r="F405" s="14" t="s">
        <v>8973</v>
      </c>
      <c r="G405" s="14" t="s">
        <v>8974</v>
      </c>
      <c r="H405" s="14" t="s">
        <v>8975</v>
      </c>
      <c r="I405" s="14" t="s">
        <v>119</v>
      </c>
    </row>
    <row r="406" spans="1:9" x14ac:dyDescent="0.25">
      <c r="A406" s="14" t="s">
        <v>8976</v>
      </c>
      <c r="B406" s="14" t="s">
        <v>561</v>
      </c>
      <c r="C406" s="14" t="s">
        <v>4913</v>
      </c>
      <c r="D406" s="14" t="s">
        <v>561</v>
      </c>
      <c r="E406" s="14" t="s">
        <v>548</v>
      </c>
      <c r="F406" s="14" t="s">
        <v>8977</v>
      </c>
      <c r="G406" s="14" t="s">
        <v>8978</v>
      </c>
      <c r="H406" s="14" t="s">
        <v>8979</v>
      </c>
      <c r="I406" s="14" t="s">
        <v>119</v>
      </c>
    </row>
    <row r="407" spans="1:9" x14ac:dyDescent="0.25">
      <c r="A407" s="14" t="s">
        <v>8980</v>
      </c>
      <c r="B407" s="14" t="s">
        <v>4914</v>
      </c>
      <c r="C407" s="14" t="s">
        <v>4915</v>
      </c>
      <c r="D407" s="14" t="s">
        <v>562</v>
      </c>
      <c r="E407" s="14" t="s">
        <v>548</v>
      </c>
      <c r="F407" s="14" t="s">
        <v>8981</v>
      </c>
      <c r="G407" s="14" t="s">
        <v>8982</v>
      </c>
      <c r="H407" s="14" t="s">
        <v>8983</v>
      </c>
      <c r="I407" s="14" t="s">
        <v>119</v>
      </c>
    </row>
    <row r="408" spans="1:9" x14ac:dyDescent="0.25">
      <c r="A408" s="14" t="s">
        <v>8984</v>
      </c>
      <c r="B408" s="14" t="s">
        <v>4916</v>
      </c>
      <c r="C408" s="14" t="s">
        <v>4917</v>
      </c>
      <c r="D408" s="14" t="s">
        <v>563</v>
      </c>
      <c r="E408" s="14" t="s">
        <v>548</v>
      </c>
      <c r="F408" s="14" t="s">
        <v>8985</v>
      </c>
      <c r="G408" s="14" t="s">
        <v>8986</v>
      </c>
      <c r="H408" s="14" t="s">
        <v>8987</v>
      </c>
      <c r="I408" s="14" t="s">
        <v>130</v>
      </c>
    </row>
    <row r="409" spans="1:9" x14ac:dyDescent="0.25">
      <c r="A409" s="14" t="s">
        <v>8988</v>
      </c>
      <c r="B409" s="14" t="s">
        <v>564</v>
      </c>
      <c r="C409" s="14" t="s">
        <v>8989</v>
      </c>
      <c r="D409" s="14" t="s">
        <v>564</v>
      </c>
      <c r="E409" s="14" t="s">
        <v>548</v>
      </c>
      <c r="F409" s="14" t="s">
        <v>8990</v>
      </c>
      <c r="G409" s="14" t="s">
        <v>8991</v>
      </c>
      <c r="H409" s="14" t="s">
        <v>8992</v>
      </c>
      <c r="I409" s="14" t="s">
        <v>119</v>
      </c>
    </row>
    <row r="410" spans="1:9" x14ac:dyDescent="0.25">
      <c r="A410" s="14" t="s">
        <v>8993</v>
      </c>
      <c r="B410" s="14" t="s">
        <v>565</v>
      </c>
      <c r="C410" s="14" t="s">
        <v>4918</v>
      </c>
      <c r="D410" s="14" t="s">
        <v>566</v>
      </c>
      <c r="E410" s="14" t="s">
        <v>548</v>
      </c>
      <c r="F410" s="14" t="s">
        <v>8994</v>
      </c>
      <c r="G410" s="14" t="s">
        <v>8995</v>
      </c>
      <c r="H410" s="14" t="s">
        <v>8996</v>
      </c>
      <c r="I410" s="14" t="s">
        <v>119</v>
      </c>
    </row>
    <row r="411" spans="1:9" x14ac:dyDescent="0.25">
      <c r="A411" s="14" t="s">
        <v>8997</v>
      </c>
      <c r="B411" s="14" t="s">
        <v>567</v>
      </c>
      <c r="C411" s="14" t="s">
        <v>4919</v>
      </c>
      <c r="D411" s="14" t="s">
        <v>568</v>
      </c>
      <c r="E411" s="14" t="s">
        <v>548</v>
      </c>
      <c r="F411" s="14" t="s">
        <v>8998</v>
      </c>
      <c r="G411" s="14" t="s">
        <v>8999</v>
      </c>
      <c r="H411" s="14" t="s">
        <v>9000</v>
      </c>
      <c r="I411" s="14" t="s">
        <v>119</v>
      </c>
    </row>
    <row r="412" spans="1:9" x14ac:dyDescent="0.25">
      <c r="A412" s="14" t="s">
        <v>9001</v>
      </c>
      <c r="B412" s="14" t="s">
        <v>569</v>
      </c>
      <c r="C412" s="14" t="s">
        <v>9002</v>
      </c>
      <c r="D412" s="14" t="s">
        <v>547</v>
      </c>
      <c r="E412" s="14" t="s">
        <v>548</v>
      </c>
      <c r="F412" s="14" t="s">
        <v>8944</v>
      </c>
      <c r="G412" s="14" t="s">
        <v>9003</v>
      </c>
      <c r="H412" s="14" t="s">
        <v>9004</v>
      </c>
      <c r="I412" s="14" t="s">
        <v>119</v>
      </c>
    </row>
    <row r="413" spans="1:9" x14ac:dyDescent="0.25">
      <c r="A413" s="14" t="s">
        <v>9005</v>
      </c>
      <c r="B413" s="14" t="s">
        <v>4920</v>
      </c>
      <c r="C413" s="14" t="s">
        <v>4921</v>
      </c>
      <c r="D413" s="14" t="s">
        <v>570</v>
      </c>
      <c r="E413" s="14" t="s">
        <v>548</v>
      </c>
      <c r="F413" s="14" t="s">
        <v>9006</v>
      </c>
      <c r="G413" s="14" t="s">
        <v>9007</v>
      </c>
      <c r="H413" s="14" t="s">
        <v>9008</v>
      </c>
      <c r="I413" s="14" t="s">
        <v>119</v>
      </c>
    </row>
    <row r="414" spans="1:9" x14ac:dyDescent="0.25">
      <c r="A414" s="14" t="s">
        <v>9009</v>
      </c>
      <c r="B414" s="14" t="s">
        <v>571</v>
      </c>
      <c r="C414" s="14" t="s">
        <v>4922</v>
      </c>
      <c r="D414" s="14" t="s">
        <v>572</v>
      </c>
      <c r="E414" s="14" t="s">
        <v>548</v>
      </c>
      <c r="F414" s="14" t="s">
        <v>9010</v>
      </c>
      <c r="G414" s="14" t="s">
        <v>9011</v>
      </c>
      <c r="H414" s="14" t="s">
        <v>9012</v>
      </c>
      <c r="I414" s="14" t="s">
        <v>119</v>
      </c>
    </row>
    <row r="415" spans="1:9" x14ac:dyDescent="0.25">
      <c r="A415" s="14" t="s">
        <v>9013</v>
      </c>
      <c r="B415" s="14" t="s">
        <v>573</v>
      </c>
      <c r="C415" s="14" t="s">
        <v>4923</v>
      </c>
      <c r="D415" s="14" t="s">
        <v>574</v>
      </c>
      <c r="E415" s="14" t="s">
        <v>548</v>
      </c>
      <c r="F415" s="14" t="s">
        <v>9014</v>
      </c>
      <c r="G415" s="14" t="s">
        <v>9015</v>
      </c>
      <c r="H415" s="14" t="s">
        <v>9016</v>
      </c>
      <c r="I415" s="14" t="s">
        <v>119</v>
      </c>
    </row>
    <row r="416" spans="1:9" x14ac:dyDescent="0.25">
      <c r="A416" s="14" t="s">
        <v>9017</v>
      </c>
      <c r="B416" s="14" t="s">
        <v>575</v>
      </c>
      <c r="C416" s="14" t="s">
        <v>9018</v>
      </c>
      <c r="D416" s="14" t="s">
        <v>561</v>
      </c>
      <c r="E416" s="14" t="s">
        <v>548</v>
      </c>
      <c r="F416" s="14" t="s">
        <v>8977</v>
      </c>
      <c r="G416" s="14" t="s">
        <v>9019</v>
      </c>
      <c r="H416" s="14" t="s">
        <v>9020</v>
      </c>
      <c r="I416" s="14" t="s">
        <v>119</v>
      </c>
    </row>
    <row r="417" spans="1:9" x14ac:dyDescent="0.25">
      <c r="A417" s="14" t="s">
        <v>9021</v>
      </c>
      <c r="B417" s="14" t="s">
        <v>4924</v>
      </c>
      <c r="C417" s="14" t="s">
        <v>4925</v>
      </c>
      <c r="D417" s="14" t="s">
        <v>576</v>
      </c>
      <c r="E417" s="14" t="s">
        <v>548</v>
      </c>
      <c r="F417" s="14" t="s">
        <v>9022</v>
      </c>
      <c r="G417" s="14" t="s">
        <v>9023</v>
      </c>
      <c r="H417" s="14" t="s">
        <v>9024</v>
      </c>
      <c r="I417" s="14" t="s">
        <v>157</v>
      </c>
    </row>
    <row r="418" spans="1:9" x14ac:dyDescent="0.25">
      <c r="A418" s="14" t="s">
        <v>9025</v>
      </c>
      <c r="B418" s="14" t="s">
        <v>577</v>
      </c>
      <c r="C418" s="14" t="s">
        <v>9026</v>
      </c>
      <c r="D418" s="14" t="s">
        <v>547</v>
      </c>
      <c r="E418" s="14" t="s">
        <v>548</v>
      </c>
      <c r="F418" s="14" t="s">
        <v>8944</v>
      </c>
      <c r="G418" s="14" t="s">
        <v>9027</v>
      </c>
      <c r="H418" s="14" t="s">
        <v>9028</v>
      </c>
      <c r="I418" s="14" t="s">
        <v>119</v>
      </c>
    </row>
    <row r="419" spans="1:9" x14ac:dyDescent="0.25">
      <c r="A419" s="14" t="s">
        <v>9029</v>
      </c>
      <c r="B419" s="14" t="s">
        <v>4926</v>
      </c>
      <c r="C419" s="14" t="s">
        <v>9030</v>
      </c>
      <c r="D419" s="14" t="s">
        <v>578</v>
      </c>
      <c r="E419" s="14" t="s">
        <v>548</v>
      </c>
      <c r="F419" s="14" t="s">
        <v>9031</v>
      </c>
      <c r="G419" s="14" t="s">
        <v>9032</v>
      </c>
      <c r="H419" s="14" t="s">
        <v>9033</v>
      </c>
      <c r="I419" s="14" t="s">
        <v>119</v>
      </c>
    </row>
    <row r="420" spans="1:9" x14ac:dyDescent="0.25">
      <c r="A420" s="14" t="s">
        <v>9034</v>
      </c>
      <c r="B420" s="14" t="s">
        <v>579</v>
      </c>
      <c r="C420" s="14" t="s">
        <v>4927</v>
      </c>
      <c r="D420" s="14" t="s">
        <v>579</v>
      </c>
      <c r="E420" s="14" t="s">
        <v>548</v>
      </c>
      <c r="F420" s="14" t="s">
        <v>8944</v>
      </c>
      <c r="G420" s="14" t="s">
        <v>9035</v>
      </c>
      <c r="H420" s="14" t="s">
        <v>9036</v>
      </c>
      <c r="I420" s="14" t="s">
        <v>119</v>
      </c>
    </row>
    <row r="421" spans="1:9" x14ac:dyDescent="0.25">
      <c r="A421" s="14" t="s">
        <v>9037</v>
      </c>
      <c r="B421" s="14" t="s">
        <v>4928</v>
      </c>
      <c r="C421" s="14" t="s">
        <v>4929</v>
      </c>
      <c r="D421" s="14" t="s">
        <v>580</v>
      </c>
      <c r="E421" s="14" t="s">
        <v>548</v>
      </c>
      <c r="F421" s="14" t="s">
        <v>9038</v>
      </c>
      <c r="G421" s="14" t="s">
        <v>9039</v>
      </c>
      <c r="H421" s="14" t="s">
        <v>9040</v>
      </c>
      <c r="I421" s="14" t="s">
        <v>130</v>
      </c>
    </row>
    <row r="422" spans="1:9" x14ac:dyDescent="0.25">
      <c r="A422" s="14" t="s">
        <v>9041</v>
      </c>
      <c r="B422" s="14" t="s">
        <v>4930</v>
      </c>
      <c r="C422" s="14" t="s">
        <v>4931</v>
      </c>
      <c r="D422" s="14" t="s">
        <v>581</v>
      </c>
      <c r="E422" s="14" t="s">
        <v>548</v>
      </c>
      <c r="F422" s="14" t="s">
        <v>9042</v>
      </c>
      <c r="G422" s="14" t="s">
        <v>9043</v>
      </c>
      <c r="H422" s="14" t="s">
        <v>9044</v>
      </c>
      <c r="I422" s="14" t="s">
        <v>119</v>
      </c>
    </row>
    <row r="423" spans="1:9" x14ac:dyDescent="0.25">
      <c r="A423" s="14" t="s">
        <v>9045</v>
      </c>
      <c r="B423" s="14" t="s">
        <v>582</v>
      </c>
      <c r="C423" s="14" t="s">
        <v>4932</v>
      </c>
      <c r="D423" s="14" t="s">
        <v>547</v>
      </c>
      <c r="E423" s="14" t="s">
        <v>548</v>
      </c>
      <c r="F423" s="14" t="s">
        <v>8944</v>
      </c>
      <c r="G423" s="14" t="s">
        <v>9046</v>
      </c>
      <c r="H423" s="14" t="s">
        <v>9047</v>
      </c>
      <c r="I423" s="14" t="s">
        <v>424</v>
      </c>
    </row>
    <row r="424" spans="1:9" x14ac:dyDescent="0.25">
      <c r="A424" s="14" t="s">
        <v>9048</v>
      </c>
      <c r="B424" s="14" t="s">
        <v>4933</v>
      </c>
      <c r="C424" s="14" t="s">
        <v>4934</v>
      </c>
      <c r="D424" s="14" t="s">
        <v>9049</v>
      </c>
      <c r="E424" s="14" t="s">
        <v>548</v>
      </c>
      <c r="F424" s="14" t="s">
        <v>9050</v>
      </c>
      <c r="G424" s="14" t="s">
        <v>9051</v>
      </c>
      <c r="H424" s="14" t="s">
        <v>9052</v>
      </c>
      <c r="I424" s="14" t="s">
        <v>119</v>
      </c>
    </row>
    <row r="425" spans="1:9" x14ac:dyDescent="0.25">
      <c r="A425" s="14" t="s">
        <v>9053</v>
      </c>
      <c r="B425" s="14" t="s">
        <v>584</v>
      </c>
      <c r="C425" s="14" t="s">
        <v>4935</v>
      </c>
      <c r="D425" s="14" t="s">
        <v>584</v>
      </c>
      <c r="E425" s="14" t="s">
        <v>548</v>
      </c>
      <c r="F425" s="14" t="s">
        <v>9054</v>
      </c>
      <c r="G425" s="14" t="s">
        <v>9055</v>
      </c>
      <c r="H425" s="14" t="s">
        <v>9056</v>
      </c>
      <c r="I425" s="14" t="s">
        <v>119</v>
      </c>
    </row>
    <row r="426" spans="1:9" x14ac:dyDescent="0.25">
      <c r="A426" s="14" t="s">
        <v>9057</v>
      </c>
      <c r="B426" s="14" t="s">
        <v>585</v>
      </c>
      <c r="C426" s="14" t="s">
        <v>9058</v>
      </c>
      <c r="D426" s="14" t="s">
        <v>586</v>
      </c>
      <c r="E426" s="14" t="s">
        <v>548</v>
      </c>
      <c r="F426" s="14" t="s">
        <v>9059</v>
      </c>
      <c r="G426" s="14" t="s">
        <v>9060</v>
      </c>
      <c r="H426" s="14" t="s">
        <v>9061</v>
      </c>
      <c r="I426" s="14" t="s">
        <v>119</v>
      </c>
    </row>
    <row r="427" spans="1:9" x14ac:dyDescent="0.25">
      <c r="A427" s="14" t="s">
        <v>9062</v>
      </c>
      <c r="B427" s="14" t="s">
        <v>587</v>
      </c>
      <c r="C427" s="14" t="s">
        <v>4936</v>
      </c>
      <c r="D427" s="14" t="s">
        <v>561</v>
      </c>
      <c r="E427" s="14" t="s">
        <v>548</v>
      </c>
      <c r="F427" s="14" t="s">
        <v>8977</v>
      </c>
      <c r="G427" s="14" t="s">
        <v>9063</v>
      </c>
      <c r="H427" s="14" t="s">
        <v>9064</v>
      </c>
      <c r="I427" s="14" t="s">
        <v>424</v>
      </c>
    </row>
    <row r="428" spans="1:9" x14ac:dyDescent="0.25">
      <c r="A428" s="14" t="s">
        <v>9065</v>
      </c>
      <c r="B428" s="14" t="s">
        <v>588</v>
      </c>
      <c r="C428" s="14" t="s">
        <v>4937</v>
      </c>
      <c r="D428" s="14" t="s">
        <v>564</v>
      </c>
      <c r="E428" s="14" t="s">
        <v>548</v>
      </c>
      <c r="F428" s="14" t="s">
        <v>8990</v>
      </c>
      <c r="G428" s="14" t="s">
        <v>9066</v>
      </c>
      <c r="H428" s="14" t="s">
        <v>9067</v>
      </c>
      <c r="I428" s="14" t="s">
        <v>424</v>
      </c>
    </row>
    <row r="429" spans="1:9" x14ac:dyDescent="0.25">
      <c r="A429" s="14" t="s">
        <v>9068</v>
      </c>
      <c r="B429" s="14" t="s">
        <v>589</v>
      </c>
      <c r="C429" s="14" t="s">
        <v>9069</v>
      </c>
      <c r="D429" s="14" t="s">
        <v>590</v>
      </c>
      <c r="E429" s="14" t="s">
        <v>591</v>
      </c>
      <c r="F429" s="14" t="s">
        <v>9070</v>
      </c>
      <c r="G429" s="14" t="s">
        <v>9071</v>
      </c>
      <c r="H429" s="14" t="s">
        <v>9072</v>
      </c>
      <c r="I429" s="14" t="s">
        <v>130</v>
      </c>
    </row>
    <row r="430" spans="1:9" x14ac:dyDescent="0.25">
      <c r="A430" s="14" t="s">
        <v>9073</v>
      </c>
      <c r="B430" s="14" t="s">
        <v>592</v>
      </c>
      <c r="C430" s="14" t="s">
        <v>9074</v>
      </c>
      <c r="D430" s="14" t="s">
        <v>592</v>
      </c>
      <c r="E430" s="14" t="s">
        <v>591</v>
      </c>
      <c r="F430" s="14" t="s">
        <v>9075</v>
      </c>
      <c r="G430" s="14" t="s">
        <v>9076</v>
      </c>
      <c r="H430" s="14" t="s">
        <v>9077</v>
      </c>
      <c r="I430" s="14" t="s">
        <v>130</v>
      </c>
    </row>
    <row r="431" spans="1:9" x14ac:dyDescent="0.25">
      <c r="A431" s="14" t="s">
        <v>9078</v>
      </c>
      <c r="B431" s="14" t="s">
        <v>593</v>
      </c>
      <c r="C431" s="14" t="s">
        <v>9079</v>
      </c>
      <c r="D431" s="14" t="s">
        <v>593</v>
      </c>
      <c r="E431" s="14" t="s">
        <v>591</v>
      </c>
      <c r="F431" s="14" t="s">
        <v>9080</v>
      </c>
      <c r="G431" s="14" t="s">
        <v>9081</v>
      </c>
      <c r="H431" s="14" t="s">
        <v>9082</v>
      </c>
      <c r="I431" s="14" t="s">
        <v>130</v>
      </c>
    </row>
    <row r="432" spans="1:9" x14ac:dyDescent="0.25">
      <c r="A432" s="14" t="s">
        <v>9083</v>
      </c>
      <c r="B432" s="14" t="s">
        <v>594</v>
      </c>
      <c r="C432" s="14" t="s">
        <v>9084</v>
      </c>
      <c r="D432" s="14" t="s">
        <v>590</v>
      </c>
      <c r="E432" s="14" t="s">
        <v>591</v>
      </c>
      <c r="F432" s="14" t="s">
        <v>9070</v>
      </c>
      <c r="G432" s="14" t="s">
        <v>9085</v>
      </c>
      <c r="H432" s="14" t="s">
        <v>9086</v>
      </c>
      <c r="I432" s="14" t="s">
        <v>130</v>
      </c>
    </row>
    <row r="433" spans="1:9" x14ac:dyDescent="0.25">
      <c r="A433" s="14" t="s">
        <v>9087</v>
      </c>
      <c r="B433" s="14" t="s">
        <v>595</v>
      </c>
      <c r="C433" s="14" t="s">
        <v>4938</v>
      </c>
      <c r="D433" s="14" t="s">
        <v>593</v>
      </c>
      <c r="E433" s="14" t="s">
        <v>591</v>
      </c>
      <c r="F433" s="14" t="s">
        <v>9080</v>
      </c>
      <c r="G433" s="14" t="s">
        <v>9088</v>
      </c>
      <c r="H433" s="14" t="s">
        <v>9089</v>
      </c>
      <c r="I433" s="14" t="s">
        <v>130</v>
      </c>
    </row>
    <row r="434" spans="1:9" x14ac:dyDescent="0.25">
      <c r="A434" s="14" t="s">
        <v>9090</v>
      </c>
      <c r="B434" s="14" t="s">
        <v>596</v>
      </c>
      <c r="C434" s="14" t="s">
        <v>9091</v>
      </c>
      <c r="D434" s="14" t="s">
        <v>596</v>
      </c>
      <c r="E434" s="14" t="s">
        <v>591</v>
      </c>
      <c r="F434" s="14" t="s">
        <v>9092</v>
      </c>
      <c r="G434" s="14" t="s">
        <v>9093</v>
      </c>
      <c r="H434" s="14" t="s">
        <v>9094</v>
      </c>
      <c r="I434" s="14" t="s">
        <v>130</v>
      </c>
    </row>
    <row r="435" spans="1:9" x14ac:dyDescent="0.25">
      <c r="A435" s="14" t="s">
        <v>9095</v>
      </c>
      <c r="B435" s="14" t="s">
        <v>597</v>
      </c>
      <c r="C435" s="14" t="s">
        <v>9096</v>
      </c>
      <c r="D435" s="14" t="s">
        <v>597</v>
      </c>
      <c r="E435" s="14" t="s">
        <v>591</v>
      </c>
      <c r="F435" s="14" t="s">
        <v>9097</v>
      </c>
      <c r="G435" s="14" t="s">
        <v>9098</v>
      </c>
      <c r="H435" s="14" t="s">
        <v>9099</v>
      </c>
      <c r="I435" s="14" t="s">
        <v>130</v>
      </c>
    </row>
    <row r="436" spans="1:9" x14ac:dyDescent="0.25">
      <c r="A436" s="14" t="s">
        <v>9100</v>
      </c>
      <c r="B436" s="14" t="s">
        <v>598</v>
      </c>
      <c r="C436" s="14" t="s">
        <v>4939</v>
      </c>
      <c r="D436" s="14" t="s">
        <v>598</v>
      </c>
      <c r="E436" s="14" t="s">
        <v>591</v>
      </c>
      <c r="F436" s="14" t="s">
        <v>9101</v>
      </c>
      <c r="G436" s="14" t="s">
        <v>9102</v>
      </c>
      <c r="H436" s="14" t="s">
        <v>9103</v>
      </c>
      <c r="I436" s="14" t="s">
        <v>130</v>
      </c>
    </row>
    <row r="437" spans="1:9" x14ac:dyDescent="0.25">
      <c r="A437" s="14" t="s">
        <v>9104</v>
      </c>
      <c r="B437" s="14" t="s">
        <v>599</v>
      </c>
      <c r="C437" s="14" t="s">
        <v>4940</v>
      </c>
      <c r="D437" s="14" t="s">
        <v>590</v>
      </c>
      <c r="E437" s="14" t="s">
        <v>591</v>
      </c>
      <c r="F437" s="14" t="s">
        <v>9105</v>
      </c>
      <c r="G437" s="14" t="s">
        <v>9106</v>
      </c>
      <c r="H437" s="14" t="s">
        <v>9107</v>
      </c>
      <c r="I437" s="14" t="s">
        <v>157</v>
      </c>
    </row>
    <row r="438" spans="1:9" x14ac:dyDescent="0.25">
      <c r="A438" s="14" t="s">
        <v>9108</v>
      </c>
      <c r="B438" s="14" t="s">
        <v>600</v>
      </c>
      <c r="C438" s="14" t="s">
        <v>4941</v>
      </c>
      <c r="D438" s="14" t="s">
        <v>600</v>
      </c>
      <c r="E438" s="14" t="s">
        <v>591</v>
      </c>
      <c r="F438" s="14" t="s">
        <v>9109</v>
      </c>
      <c r="G438" s="14" t="s">
        <v>9110</v>
      </c>
      <c r="H438" s="14" t="s">
        <v>9111</v>
      </c>
      <c r="I438" s="14" t="s">
        <v>119</v>
      </c>
    </row>
    <row r="439" spans="1:9" x14ac:dyDescent="0.25">
      <c r="A439" s="14" t="s">
        <v>9112</v>
      </c>
      <c r="B439" s="14" t="s">
        <v>601</v>
      </c>
      <c r="C439" s="14" t="s">
        <v>4942</v>
      </c>
      <c r="D439" s="14" t="s">
        <v>592</v>
      </c>
      <c r="E439" s="14" t="s">
        <v>591</v>
      </c>
      <c r="F439" s="14" t="s">
        <v>9075</v>
      </c>
      <c r="G439" s="14" t="s">
        <v>9113</v>
      </c>
      <c r="H439" s="14" t="s">
        <v>9114</v>
      </c>
      <c r="I439" s="14" t="s">
        <v>119</v>
      </c>
    </row>
    <row r="440" spans="1:9" x14ac:dyDescent="0.25">
      <c r="A440" s="14" t="s">
        <v>9115</v>
      </c>
      <c r="B440" s="14" t="s">
        <v>602</v>
      </c>
      <c r="C440" s="14" t="s">
        <v>4943</v>
      </c>
      <c r="D440" s="14" t="s">
        <v>602</v>
      </c>
      <c r="E440" s="14" t="s">
        <v>591</v>
      </c>
      <c r="F440" s="14" t="s">
        <v>9116</v>
      </c>
      <c r="G440" s="14" t="s">
        <v>9117</v>
      </c>
      <c r="H440" s="14" t="s">
        <v>9118</v>
      </c>
      <c r="I440" s="14" t="s">
        <v>130</v>
      </c>
    </row>
    <row r="441" spans="1:9" x14ac:dyDescent="0.25">
      <c r="A441" s="14" t="s">
        <v>9119</v>
      </c>
      <c r="B441" s="14" t="s">
        <v>603</v>
      </c>
      <c r="C441" s="14" t="s">
        <v>9120</v>
      </c>
      <c r="D441" s="14" t="s">
        <v>590</v>
      </c>
      <c r="E441" s="14" t="s">
        <v>591</v>
      </c>
      <c r="F441" s="14" t="s">
        <v>9105</v>
      </c>
      <c r="G441" s="14" t="s">
        <v>9121</v>
      </c>
      <c r="H441" s="14" t="s">
        <v>9122</v>
      </c>
      <c r="I441" s="14" t="s">
        <v>157</v>
      </c>
    </row>
    <row r="442" spans="1:9" x14ac:dyDescent="0.25">
      <c r="A442" s="14" t="s">
        <v>9123</v>
      </c>
      <c r="B442" s="14" t="s">
        <v>604</v>
      </c>
      <c r="C442" s="14" t="s">
        <v>604</v>
      </c>
      <c r="D442" s="14" t="s">
        <v>592</v>
      </c>
      <c r="E442" s="14" t="s">
        <v>591</v>
      </c>
      <c r="F442" s="14" t="s">
        <v>9075</v>
      </c>
      <c r="G442" s="14" t="s">
        <v>9124</v>
      </c>
      <c r="H442" s="14" t="s">
        <v>9125</v>
      </c>
      <c r="I442" s="14" t="s">
        <v>157</v>
      </c>
    </row>
    <row r="443" spans="1:9" x14ac:dyDescent="0.25">
      <c r="A443" s="14" t="s">
        <v>9126</v>
      </c>
      <c r="B443" s="14" t="s">
        <v>605</v>
      </c>
      <c r="C443" s="14" t="s">
        <v>4944</v>
      </c>
      <c r="D443" s="14" t="s">
        <v>605</v>
      </c>
      <c r="E443" s="14" t="s">
        <v>591</v>
      </c>
      <c r="F443" s="14" t="s">
        <v>9127</v>
      </c>
      <c r="G443" s="14" t="s">
        <v>9128</v>
      </c>
      <c r="H443" s="14" t="s">
        <v>9129</v>
      </c>
      <c r="I443" s="14" t="s">
        <v>130</v>
      </c>
    </row>
    <row r="444" spans="1:9" x14ac:dyDescent="0.25">
      <c r="A444" s="14" t="s">
        <v>9130</v>
      </c>
      <c r="B444" s="14" t="s">
        <v>606</v>
      </c>
      <c r="C444" s="14" t="s">
        <v>4945</v>
      </c>
      <c r="D444" s="14" t="s">
        <v>606</v>
      </c>
      <c r="E444" s="14" t="s">
        <v>591</v>
      </c>
      <c r="F444" s="14" t="s">
        <v>9131</v>
      </c>
      <c r="G444" s="14" t="s">
        <v>9132</v>
      </c>
      <c r="H444" s="14" t="s">
        <v>9133</v>
      </c>
      <c r="I444" s="14" t="s">
        <v>130</v>
      </c>
    </row>
    <row r="445" spans="1:9" x14ac:dyDescent="0.25">
      <c r="A445" s="14" t="s">
        <v>9134</v>
      </c>
      <c r="B445" s="14" t="s">
        <v>607</v>
      </c>
      <c r="C445" s="14" t="s">
        <v>9135</v>
      </c>
      <c r="D445" s="14" t="s">
        <v>608</v>
      </c>
      <c r="E445" s="14" t="s">
        <v>591</v>
      </c>
      <c r="F445" s="14" t="s">
        <v>9136</v>
      </c>
      <c r="G445" s="14" t="s">
        <v>9137</v>
      </c>
      <c r="H445" s="14" t="s">
        <v>9138</v>
      </c>
      <c r="I445" s="14" t="s">
        <v>130</v>
      </c>
    </row>
    <row r="446" spans="1:9" x14ac:dyDescent="0.25">
      <c r="A446" s="14" t="s">
        <v>9139</v>
      </c>
      <c r="B446" s="14" t="s">
        <v>609</v>
      </c>
      <c r="C446" s="14" t="s">
        <v>4946</v>
      </c>
      <c r="D446" s="14" t="s">
        <v>593</v>
      </c>
      <c r="E446" s="14" t="s">
        <v>591</v>
      </c>
      <c r="F446" s="14" t="s">
        <v>9080</v>
      </c>
      <c r="G446" s="14" t="s">
        <v>9140</v>
      </c>
      <c r="H446" s="14" t="s">
        <v>9141</v>
      </c>
      <c r="I446" s="14" t="s">
        <v>119</v>
      </c>
    </row>
    <row r="447" spans="1:9" x14ac:dyDescent="0.25">
      <c r="A447" s="14" t="s">
        <v>9142</v>
      </c>
      <c r="B447" s="14" t="s">
        <v>610</v>
      </c>
      <c r="C447" s="14" t="s">
        <v>4947</v>
      </c>
      <c r="D447" s="14" t="s">
        <v>610</v>
      </c>
      <c r="E447" s="14" t="s">
        <v>548</v>
      </c>
      <c r="F447" s="14" t="s">
        <v>9143</v>
      </c>
      <c r="G447" s="14" t="s">
        <v>9144</v>
      </c>
      <c r="H447" s="14" t="s">
        <v>9145</v>
      </c>
      <c r="I447" s="14" t="s">
        <v>130</v>
      </c>
    </row>
    <row r="448" spans="1:9" x14ac:dyDescent="0.25">
      <c r="A448" s="14" t="s">
        <v>9146</v>
      </c>
      <c r="B448" s="14" t="s">
        <v>611</v>
      </c>
      <c r="C448" s="14" t="s">
        <v>4948</v>
      </c>
      <c r="D448" s="14" t="s">
        <v>611</v>
      </c>
      <c r="E448" s="14" t="s">
        <v>548</v>
      </c>
      <c r="F448" s="14" t="s">
        <v>9147</v>
      </c>
      <c r="G448" s="14" t="s">
        <v>9148</v>
      </c>
      <c r="H448" s="14" t="s">
        <v>9149</v>
      </c>
      <c r="I448" s="14" t="s">
        <v>130</v>
      </c>
    </row>
    <row r="449" spans="1:9" x14ac:dyDescent="0.25">
      <c r="A449" s="14" t="s">
        <v>9150</v>
      </c>
      <c r="B449" s="14" t="s">
        <v>612</v>
      </c>
      <c r="C449" s="14" t="s">
        <v>4949</v>
      </c>
      <c r="D449" s="14" t="s">
        <v>612</v>
      </c>
      <c r="E449" s="14" t="s">
        <v>548</v>
      </c>
      <c r="F449" s="14" t="s">
        <v>9151</v>
      </c>
      <c r="G449" s="14" t="s">
        <v>9152</v>
      </c>
      <c r="H449" s="14" t="s">
        <v>9153</v>
      </c>
      <c r="I449" s="14" t="s">
        <v>119</v>
      </c>
    </row>
    <row r="450" spans="1:9" x14ac:dyDescent="0.25">
      <c r="A450" s="14" t="s">
        <v>9154</v>
      </c>
      <c r="B450" s="14" t="s">
        <v>613</v>
      </c>
      <c r="C450" s="14" t="s">
        <v>4950</v>
      </c>
      <c r="D450" s="14" t="s">
        <v>528</v>
      </c>
      <c r="E450" s="14" t="s">
        <v>548</v>
      </c>
      <c r="F450" s="14" t="s">
        <v>9155</v>
      </c>
      <c r="G450" s="14" t="s">
        <v>9156</v>
      </c>
      <c r="H450" s="14" t="s">
        <v>9157</v>
      </c>
      <c r="I450" s="14" t="s">
        <v>130</v>
      </c>
    </row>
    <row r="451" spans="1:9" x14ac:dyDescent="0.25">
      <c r="A451" s="14" t="s">
        <v>9158</v>
      </c>
      <c r="B451" s="14" t="s">
        <v>614</v>
      </c>
      <c r="C451" s="14" t="s">
        <v>4951</v>
      </c>
      <c r="D451" s="14" t="s">
        <v>610</v>
      </c>
      <c r="E451" s="14" t="s">
        <v>548</v>
      </c>
      <c r="F451" s="14" t="s">
        <v>9143</v>
      </c>
      <c r="G451" s="14" t="s">
        <v>9159</v>
      </c>
      <c r="H451" s="14" t="s">
        <v>9160</v>
      </c>
      <c r="I451" s="14" t="s">
        <v>157</v>
      </c>
    </row>
    <row r="452" spans="1:9" x14ac:dyDescent="0.25">
      <c r="A452" s="14" t="s">
        <v>9161</v>
      </c>
      <c r="B452" s="14" t="s">
        <v>615</v>
      </c>
      <c r="C452" s="14" t="s">
        <v>9162</v>
      </c>
      <c r="D452" s="14" t="s">
        <v>615</v>
      </c>
      <c r="E452" s="14" t="s">
        <v>548</v>
      </c>
      <c r="F452" s="14" t="s">
        <v>9163</v>
      </c>
      <c r="G452" s="14" t="s">
        <v>9164</v>
      </c>
      <c r="H452" s="14" t="s">
        <v>9165</v>
      </c>
      <c r="I452" s="14" t="s">
        <v>119</v>
      </c>
    </row>
    <row r="453" spans="1:9" x14ac:dyDescent="0.25">
      <c r="A453" s="14" t="s">
        <v>9166</v>
      </c>
      <c r="B453" s="14" t="s">
        <v>616</v>
      </c>
      <c r="C453" s="14" t="s">
        <v>4952</v>
      </c>
      <c r="D453" s="14" t="s">
        <v>617</v>
      </c>
      <c r="E453" s="14" t="s">
        <v>548</v>
      </c>
      <c r="F453" s="14" t="s">
        <v>9167</v>
      </c>
      <c r="G453" s="14" t="s">
        <v>9168</v>
      </c>
      <c r="H453" s="14" t="s">
        <v>9169</v>
      </c>
      <c r="I453" s="14" t="s">
        <v>119</v>
      </c>
    </row>
    <row r="454" spans="1:9" x14ac:dyDescent="0.25">
      <c r="A454" s="14" t="s">
        <v>9170</v>
      </c>
      <c r="B454" s="14" t="s">
        <v>618</v>
      </c>
      <c r="C454" s="14" t="s">
        <v>4953</v>
      </c>
      <c r="D454" s="14" t="s">
        <v>619</v>
      </c>
      <c r="E454" s="14" t="s">
        <v>548</v>
      </c>
      <c r="F454" s="14" t="s">
        <v>9171</v>
      </c>
      <c r="G454" s="14" t="s">
        <v>9172</v>
      </c>
      <c r="H454" s="14" t="s">
        <v>9173</v>
      </c>
      <c r="I454" s="14" t="s">
        <v>119</v>
      </c>
    </row>
    <row r="455" spans="1:9" x14ac:dyDescent="0.25">
      <c r="A455" s="14" t="s">
        <v>9174</v>
      </c>
      <c r="B455" s="14" t="s">
        <v>620</v>
      </c>
      <c r="C455" s="14" t="s">
        <v>4954</v>
      </c>
      <c r="D455" s="14" t="s">
        <v>619</v>
      </c>
      <c r="E455" s="14" t="s">
        <v>548</v>
      </c>
      <c r="F455" s="14" t="s">
        <v>9171</v>
      </c>
      <c r="G455" s="14" t="s">
        <v>9175</v>
      </c>
      <c r="H455" s="14" t="s">
        <v>9176</v>
      </c>
      <c r="I455" s="14" t="s">
        <v>119</v>
      </c>
    </row>
    <row r="456" spans="1:9" x14ac:dyDescent="0.25">
      <c r="A456" s="14" t="s">
        <v>9177</v>
      </c>
      <c r="B456" s="14" t="s">
        <v>4955</v>
      </c>
      <c r="C456" s="14" t="s">
        <v>4956</v>
      </c>
      <c r="D456" s="14" t="s">
        <v>621</v>
      </c>
      <c r="E456" s="14" t="s">
        <v>548</v>
      </c>
      <c r="F456" s="14" t="s">
        <v>9178</v>
      </c>
      <c r="G456" s="14" t="s">
        <v>9179</v>
      </c>
      <c r="H456" s="14" t="s">
        <v>9180</v>
      </c>
      <c r="I456" s="14" t="s">
        <v>157</v>
      </c>
    </row>
    <row r="457" spans="1:9" x14ac:dyDescent="0.25">
      <c r="A457" s="14" t="s">
        <v>9181</v>
      </c>
      <c r="B457" s="14" t="s">
        <v>4957</v>
      </c>
      <c r="C457" s="14" t="s">
        <v>4958</v>
      </c>
      <c r="D457" s="14" t="s">
        <v>3252</v>
      </c>
      <c r="E457" s="14" t="s">
        <v>548</v>
      </c>
      <c r="F457" s="14" t="s">
        <v>9182</v>
      </c>
      <c r="G457" s="14" t="s">
        <v>9183</v>
      </c>
      <c r="H457" s="14" t="s">
        <v>9184</v>
      </c>
      <c r="I457" s="14" t="s">
        <v>119</v>
      </c>
    </row>
    <row r="458" spans="1:9" x14ac:dyDescent="0.25">
      <c r="A458" s="14" t="s">
        <v>9185</v>
      </c>
      <c r="B458" s="14" t="s">
        <v>4959</v>
      </c>
      <c r="C458" s="14" t="s">
        <v>4960</v>
      </c>
      <c r="D458" s="14" t="s">
        <v>622</v>
      </c>
      <c r="E458" s="14" t="s">
        <v>548</v>
      </c>
      <c r="F458" s="14" t="s">
        <v>9186</v>
      </c>
      <c r="G458" s="14" t="s">
        <v>9187</v>
      </c>
      <c r="H458" s="14" t="s">
        <v>9188</v>
      </c>
      <c r="I458" s="14" t="s">
        <v>119</v>
      </c>
    </row>
    <row r="459" spans="1:9" x14ac:dyDescent="0.25">
      <c r="A459" s="14" t="s">
        <v>9189</v>
      </c>
      <c r="B459" s="14" t="s">
        <v>623</v>
      </c>
      <c r="C459" s="14" t="s">
        <v>4961</v>
      </c>
      <c r="D459" s="14" t="s">
        <v>610</v>
      </c>
      <c r="E459" s="14" t="s">
        <v>548</v>
      </c>
      <c r="F459" s="14" t="s">
        <v>9143</v>
      </c>
      <c r="G459" s="14" t="s">
        <v>9190</v>
      </c>
      <c r="H459" s="14" t="s">
        <v>9191</v>
      </c>
      <c r="I459" s="14" t="s">
        <v>119</v>
      </c>
    </row>
    <row r="460" spans="1:9" x14ac:dyDescent="0.25">
      <c r="A460" s="14" t="s">
        <v>9192</v>
      </c>
      <c r="B460" s="14" t="s">
        <v>624</v>
      </c>
      <c r="C460" s="14" t="s">
        <v>4962</v>
      </c>
      <c r="D460" s="14" t="s">
        <v>617</v>
      </c>
      <c r="E460" s="14" t="s">
        <v>548</v>
      </c>
      <c r="F460" s="14" t="s">
        <v>9167</v>
      </c>
      <c r="G460" s="14" t="s">
        <v>9193</v>
      </c>
      <c r="H460" s="14" t="s">
        <v>9194</v>
      </c>
      <c r="I460" s="14" t="s">
        <v>119</v>
      </c>
    </row>
    <row r="461" spans="1:9" x14ac:dyDescent="0.25">
      <c r="A461" s="14" t="s">
        <v>9195</v>
      </c>
      <c r="B461" s="14" t="s">
        <v>625</v>
      </c>
      <c r="C461" s="14" t="s">
        <v>9196</v>
      </c>
      <c r="D461" s="14" t="s">
        <v>9197</v>
      </c>
      <c r="E461" s="14" t="s">
        <v>627</v>
      </c>
      <c r="F461" s="14" t="s">
        <v>9198</v>
      </c>
      <c r="G461" s="14" t="s">
        <v>9199</v>
      </c>
      <c r="H461" s="14" t="s">
        <v>9200</v>
      </c>
      <c r="I461" s="14" t="s">
        <v>119</v>
      </c>
    </row>
    <row r="462" spans="1:9" x14ac:dyDescent="0.25">
      <c r="A462" s="14" t="s">
        <v>9201</v>
      </c>
      <c r="B462" s="14" t="s">
        <v>628</v>
      </c>
      <c r="C462" s="14" t="s">
        <v>4963</v>
      </c>
      <c r="D462" s="14" t="s">
        <v>628</v>
      </c>
      <c r="E462" s="14" t="s">
        <v>627</v>
      </c>
      <c r="F462" s="14" t="s">
        <v>9202</v>
      </c>
      <c r="G462" s="14" t="s">
        <v>9203</v>
      </c>
      <c r="H462" s="14" t="s">
        <v>9204</v>
      </c>
      <c r="I462" s="14" t="s">
        <v>130</v>
      </c>
    </row>
    <row r="463" spans="1:9" x14ac:dyDescent="0.25">
      <c r="A463" s="14" t="s">
        <v>9205</v>
      </c>
      <c r="B463" s="14" t="s">
        <v>629</v>
      </c>
      <c r="C463" s="14" t="s">
        <v>4964</v>
      </c>
      <c r="D463" s="14" t="s">
        <v>630</v>
      </c>
      <c r="E463" s="14" t="s">
        <v>627</v>
      </c>
      <c r="F463" s="14" t="s">
        <v>9206</v>
      </c>
      <c r="G463" s="14" t="s">
        <v>9207</v>
      </c>
      <c r="H463" s="14" t="s">
        <v>9208</v>
      </c>
      <c r="I463" s="14" t="s">
        <v>119</v>
      </c>
    </row>
    <row r="464" spans="1:9" x14ac:dyDescent="0.25">
      <c r="A464" s="14" t="s">
        <v>9209</v>
      </c>
      <c r="B464" s="14" t="s">
        <v>631</v>
      </c>
      <c r="C464" s="14" t="s">
        <v>4965</v>
      </c>
      <c r="D464" s="14" t="s">
        <v>9197</v>
      </c>
      <c r="E464" s="14" t="s">
        <v>627</v>
      </c>
      <c r="F464" s="14" t="s">
        <v>9198</v>
      </c>
      <c r="G464" s="14" t="s">
        <v>9210</v>
      </c>
      <c r="H464" s="14" t="s">
        <v>9211</v>
      </c>
      <c r="I464" s="14" t="s">
        <v>130</v>
      </c>
    </row>
    <row r="465" spans="1:9" x14ac:dyDescent="0.25">
      <c r="A465" s="14" t="s">
        <v>9212</v>
      </c>
      <c r="B465" s="14" t="s">
        <v>630</v>
      </c>
      <c r="C465" s="14" t="s">
        <v>9213</v>
      </c>
      <c r="D465" s="14" t="s">
        <v>630</v>
      </c>
      <c r="E465" s="14" t="s">
        <v>627</v>
      </c>
      <c r="F465" s="14" t="s">
        <v>9206</v>
      </c>
      <c r="G465" s="14" t="s">
        <v>9214</v>
      </c>
      <c r="H465" s="14" t="s">
        <v>9215</v>
      </c>
      <c r="I465" s="14" t="s">
        <v>130</v>
      </c>
    </row>
    <row r="466" spans="1:9" x14ac:dyDescent="0.25">
      <c r="A466" s="14" t="s">
        <v>9216</v>
      </c>
      <c r="B466" s="14" t="s">
        <v>632</v>
      </c>
      <c r="C466" s="14" t="s">
        <v>9217</v>
      </c>
      <c r="D466" s="14" t="s">
        <v>630</v>
      </c>
      <c r="E466" s="14" t="s">
        <v>627</v>
      </c>
      <c r="F466" s="14" t="s">
        <v>9206</v>
      </c>
      <c r="G466" s="14" t="s">
        <v>9218</v>
      </c>
      <c r="H466" s="14" t="s">
        <v>9219</v>
      </c>
      <c r="I466" s="14" t="s">
        <v>157</v>
      </c>
    </row>
    <row r="467" spans="1:9" x14ac:dyDescent="0.25">
      <c r="A467" s="14" t="s">
        <v>9220</v>
      </c>
      <c r="B467" s="14" t="s">
        <v>633</v>
      </c>
      <c r="C467" s="14" t="s">
        <v>4966</v>
      </c>
      <c r="D467" s="14" t="s">
        <v>9197</v>
      </c>
      <c r="E467" s="14" t="s">
        <v>627</v>
      </c>
      <c r="F467" s="14" t="s">
        <v>9198</v>
      </c>
      <c r="G467" s="14" t="s">
        <v>9221</v>
      </c>
      <c r="H467" s="14" t="s">
        <v>9222</v>
      </c>
      <c r="I467" s="14" t="s">
        <v>157</v>
      </c>
    </row>
    <row r="468" spans="1:9" x14ac:dyDescent="0.25">
      <c r="A468" s="14" t="s">
        <v>9223</v>
      </c>
      <c r="B468" s="14" t="s">
        <v>634</v>
      </c>
      <c r="C468" s="14" t="s">
        <v>4967</v>
      </c>
      <c r="D468" s="14" t="s">
        <v>634</v>
      </c>
      <c r="E468" s="14" t="s">
        <v>627</v>
      </c>
      <c r="F468" s="14" t="s">
        <v>9224</v>
      </c>
      <c r="G468" s="14" t="s">
        <v>9225</v>
      </c>
      <c r="H468" s="14" t="s">
        <v>9226</v>
      </c>
      <c r="I468" s="14" t="s">
        <v>130</v>
      </c>
    </row>
    <row r="469" spans="1:9" x14ac:dyDescent="0.25">
      <c r="A469" s="14" t="s">
        <v>9227</v>
      </c>
      <c r="B469" s="14" t="s">
        <v>635</v>
      </c>
      <c r="C469" s="14" t="s">
        <v>9228</v>
      </c>
      <c r="D469" s="14" t="s">
        <v>635</v>
      </c>
      <c r="E469" s="14" t="s">
        <v>627</v>
      </c>
      <c r="F469" s="14" t="s">
        <v>9229</v>
      </c>
      <c r="G469" s="14" t="s">
        <v>9230</v>
      </c>
      <c r="H469" s="14" t="s">
        <v>9231</v>
      </c>
      <c r="I469" s="14" t="s">
        <v>130</v>
      </c>
    </row>
    <row r="470" spans="1:9" x14ac:dyDescent="0.25">
      <c r="A470" s="14" t="s">
        <v>9232</v>
      </c>
      <c r="B470" s="14" t="s">
        <v>636</v>
      </c>
      <c r="C470" s="14" t="s">
        <v>9233</v>
      </c>
      <c r="D470" s="14" t="s">
        <v>629</v>
      </c>
      <c r="E470" s="14" t="s">
        <v>627</v>
      </c>
      <c r="F470" s="14" t="s">
        <v>9234</v>
      </c>
      <c r="G470" s="14" t="s">
        <v>9235</v>
      </c>
      <c r="H470" s="14" t="s">
        <v>9236</v>
      </c>
      <c r="I470" s="14" t="s">
        <v>119</v>
      </c>
    </row>
    <row r="471" spans="1:9" x14ac:dyDescent="0.25">
      <c r="A471" s="14" t="s">
        <v>9237</v>
      </c>
      <c r="B471" s="14" t="s">
        <v>637</v>
      </c>
      <c r="C471" s="14" t="s">
        <v>4968</v>
      </c>
      <c r="D471" s="14" t="s">
        <v>630</v>
      </c>
      <c r="E471" s="14" t="s">
        <v>627</v>
      </c>
      <c r="F471" s="14" t="s">
        <v>9206</v>
      </c>
      <c r="G471" s="14" t="s">
        <v>9238</v>
      </c>
      <c r="H471" s="14" t="s">
        <v>9239</v>
      </c>
      <c r="I471" s="14" t="s">
        <v>424</v>
      </c>
    </row>
    <row r="472" spans="1:9" x14ac:dyDescent="0.25">
      <c r="A472" s="14" t="s">
        <v>9240</v>
      </c>
      <c r="B472" s="14" t="s">
        <v>638</v>
      </c>
      <c r="C472" s="14" t="s">
        <v>9241</v>
      </c>
      <c r="D472" s="14" t="s">
        <v>628</v>
      </c>
      <c r="E472" s="14" t="s">
        <v>627</v>
      </c>
      <c r="F472" s="14" t="s">
        <v>9202</v>
      </c>
      <c r="G472" s="14" t="s">
        <v>9242</v>
      </c>
      <c r="H472" s="14" t="s">
        <v>9243</v>
      </c>
      <c r="I472" s="14" t="s">
        <v>119</v>
      </c>
    </row>
    <row r="473" spans="1:9" x14ac:dyDescent="0.25">
      <c r="A473" s="14" t="s">
        <v>9244</v>
      </c>
      <c r="B473" s="14" t="s">
        <v>639</v>
      </c>
      <c r="C473" s="14" t="s">
        <v>9245</v>
      </c>
      <c r="D473" s="14" t="s">
        <v>640</v>
      </c>
      <c r="E473" s="14" t="s">
        <v>627</v>
      </c>
      <c r="F473" s="14" t="s">
        <v>9246</v>
      </c>
      <c r="G473" s="14" t="s">
        <v>9247</v>
      </c>
      <c r="H473" s="14" t="s">
        <v>9248</v>
      </c>
      <c r="I473" s="14" t="s">
        <v>157</v>
      </c>
    </row>
    <row r="474" spans="1:9" x14ac:dyDescent="0.25">
      <c r="A474" s="14" t="s">
        <v>9249</v>
      </c>
      <c r="B474" s="14" t="s">
        <v>641</v>
      </c>
      <c r="C474" s="14" t="s">
        <v>4969</v>
      </c>
      <c r="D474" s="14" t="s">
        <v>626</v>
      </c>
      <c r="E474" s="14" t="s">
        <v>627</v>
      </c>
      <c r="F474" s="14" t="s">
        <v>9198</v>
      </c>
      <c r="G474" s="14" t="s">
        <v>9250</v>
      </c>
      <c r="H474" s="14" t="s">
        <v>9251</v>
      </c>
      <c r="I474" s="14" t="s">
        <v>157</v>
      </c>
    </row>
    <row r="475" spans="1:9" x14ac:dyDescent="0.25">
      <c r="A475" s="14" t="s">
        <v>9252</v>
      </c>
      <c r="B475" s="14" t="s">
        <v>642</v>
      </c>
      <c r="C475" s="14" t="s">
        <v>4970</v>
      </c>
      <c r="D475" s="14" t="s">
        <v>630</v>
      </c>
      <c r="E475" s="14" t="s">
        <v>627</v>
      </c>
      <c r="F475" s="14" t="s">
        <v>9198</v>
      </c>
      <c r="G475" s="14" t="s">
        <v>9253</v>
      </c>
      <c r="H475" s="14" t="s">
        <v>9254</v>
      </c>
      <c r="I475" s="14" t="s">
        <v>157</v>
      </c>
    </row>
    <row r="476" spans="1:9" x14ac:dyDescent="0.25">
      <c r="A476" s="14" t="s">
        <v>9255</v>
      </c>
      <c r="B476" s="14" t="s">
        <v>643</v>
      </c>
      <c r="C476" s="14" t="s">
        <v>4971</v>
      </c>
      <c r="D476" s="14" t="s">
        <v>629</v>
      </c>
      <c r="E476" s="14" t="s">
        <v>627</v>
      </c>
      <c r="F476" s="14" t="s">
        <v>9234</v>
      </c>
      <c r="G476" s="14" t="s">
        <v>9256</v>
      </c>
      <c r="H476" s="14" t="s">
        <v>9257</v>
      </c>
      <c r="I476" s="14" t="s">
        <v>157</v>
      </c>
    </row>
    <row r="477" spans="1:9" x14ac:dyDescent="0.25">
      <c r="A477" s="14" t="s">
        <v>9258</v>
      </c>
      <c r="B477" s="14" t="s">
        <v>644</v>
      </c>
      <c r="C477" s="14" t="s">
        <v>9259</v>
      </c>
      <c r="D477" s="14" t="s">
        <v>644</v>
      </c>
      <c r="E477" s="14" t="s">
        <v>467</v>
      </c>
      <c r="F477" s="14" t="s">
        <v>9260</v>
      </c>
      <c r="G477" s="14" t="s">
        <v>9261</v>
      </c>
      <c r="H477" s="14" t="s">
        <v>9262</v>
      </c>
      <c r="I477" s="14" t="s">
        <v>130</v>
      </c>
    </row>
    <row r="478" spans="1:9" x14ac:dyDescent="0.25">
      <c r="A478" s="14" t="s">
        <v>9263</v>
      </c>
      <c r="B478" s="14" t="s">
        <v>645</v>
      </c>
      <c r="C478" s="14" t="s">
        <v>4972</v>
      </c>
      <c r="D478" s="14" t="s">
        <v>646</v>
      </c>
      <c r="E478" s="14" t="s">
        <v>467</v>
      </c>
      <c r="F478" s="14" t="s">
        <v>9264</v>
      </c>
      <c r="G478" s="14" t="s">
        <v>9265</v>
      </c>
      <c r="H478" s="14" t="s">
        <v>9266</v>
      </c>
      <c r="I478" s="14" t="s">
        <v>130</v>
      </c>
    </row>
    <row r="479" spans="1:9" x14ac:dyDescent="0.25">
      <c r="A479" s="14" t="s">
        <v>9267</v>
      </c>
      <c r="B479" s="14" t="s">
        <v>647</v>
      </c>
      <c r="C479" s="14" t="s">
        <v>4973</v>
      </c>
      <c r="D479" s="14" t="s">
        <v>647</v>
      </c>
      <c r="E479" s="14" t="s">
        <v>467</v>
      </c>
      <c r="F479" s="14" t="s">
        <v>9268</v>
      </c>
      <c r="G479" s="14" t="s">
        <v>9269</v>
      </c>
      <c r="H479" s="14" t="s">
        <v>9270</v>
      </c>
      <c r="I479" s="14" t="s">
        <v>130</v>
      </c>
    </row>
    <row r="480" spans="1:9" x14ac:dyDescent="0.25">
      <c r="A480" s="14" t="s">
        <v>9271</v>
      </c>
      <c r="B480" s="14" t="s">
        <v>648</v>
      </c>
      <c r="C480" s="14" t="s">
        <v>4974</v>
      </c>
      <c r="D480" s="14" t="s">
        <v>648</v>
      </c>
      <c r="E480" s="14" t="s">
        <v>467</v>
      </c>
      <c r="F480" s="14" t="s">
        <v>9272</v>
      </c>
      <c r="G480" s="14" t="s">
        <v>9273</v>
      </c>
      <c r="H480" s="14" t="s">
        <v>9274</v>
      </c>
      <c r="I480" s="14" t="s">
        <v>119</v>
      </c>
    </row>
    <row r="481" spans="1:9" x14ac:dyDescent="0.25">
      <c r="A481" s="14" t="s">
        <v>9275</v>
      </c>
      <c r="B481" s="14" t="s">
        <v>649</v>
      </c>
      <c r="C481" s="14" t="s">
        <v>9276</v>
      </c>
      <c r="D481" s="14" t="s">
        <v>646</v>
      </c>
      <c r="E481" s="14" t="s">
        <v>467</v>
      </c>
      <c r="F481" s="14" t="s">
        <v>9277</v>
      </c>
      <c r="G481" s="14" t="s">
        <v>9278</v>
      </c>
      <c r="H481" s="14" t="s">
        <v>9279</v>
      </c>
      <c r="I481" s="14" t="s">
        <v>119</v>
      </c>
    </row>
    <row r="482" spans="1:9" x14ac:dyDescent="0.25">
      <c r="A482" s="14" t="s">
        <v>9280</v>
      </c>
      <c r="B482" s="14" t="s">
        <v>650</v>
      </c>
      <c r="C482" s="14" t="s">
        <v>4975</v>
      </c>
      <c r="D482" s="14" t="s">
        <v>646</v>
      </c>
      <c r="E482" s="14" t="s">
        <v>467</v>
      </c>
      <c r="F482" s="14" t="s">
        <v>9277</v>
      </c>
      <c r="G482" s="14" t="s">
        <v>9281</v>
      </c>
      <c r="H482" s="14" t="s">
        <v>9282</v>
      </c>
      <c r="I482" s="14" t="s">
        <v>424</v>
      </c>
    </row>
    <row r="483" spans="1:9" x14ac:dyDescent="0.25">
      <c r="A483" s="14" t="s">
        <v>9283</v>
      </c>
      <c r="B483" s="14" t="s">
        <v>651</v>
      </c>
      <c r="C483" s="14" t="s">
        <v>4976</v>
      </c>
      <c r="D483" s="14" t="s">
        <v>651</v>
      </c>
      <c r="E483" s="14" t="s">
        <v>467</v>
      </c>
      <c r="F483" s="14" t="s">
        <v>9284</v>
      </c>
      <c r="G483" s="14" t="s">
        <v>9285</v>
      </c>
      <c r="H483" s="14" t="s">
        <v>9286</v>
      </c>
      <c r="I483" s="14" t="s">
        <v>130</v>
      </c>
    </row>
    <row r="484" spans="1:9" x14ac:dyDescent="0.25">
      <c r="A484" s="14" t="s">
        <v>9287</v>
      </c>
      <c r="B484" s="14" t="s">
        <v>652</v>
      </c>
      <c r="C484" s="14" t="s">
        <v>4977</v>
      </c>
      <c r="D484" s="14" t="s">
        <v>646</v>
      </c>
      <c r="E484" s="14" t="s">
        <v>467</v>
      </c>
      <c r="F484" s="14" t="s">
        <v>9288</v>
      </c>
      <c r="G484" s="14" t="s">
        <v>9289</v>
      </c>
      <c r="H484" s="14" t="s">
        <v>9290</v>
      </c>
      <c r="I484" s="14" t="s">
        <v>157</v>
      </c>
    </row>
    <row r="485" spans="1:9" x14ac:dyDescent="0.25">
      <c r="A485" s="14" t="s">
        <v>9291</v>
      </c>
      <c r="B485" s="14" t="s">
        <v>653</v>
      </c>
      <c r="C485" s="14" t="s">
        <v>4978</v>
      </c>
      <c r="D485" s="14" t="s">
        <v>1507</v>
      </c>
      <c r="E485" s="14" t="s">
        <v>467</v>
      </c>
      <c r="F485" s="14" t="s">
        <v>9272</v>
      </c>
      <c r="G485" s="14" t="s">
        <v>9292</v>
      </c>
      <c r="H485" s="14" t="s">
        <v>9293</v>
      </c>
      <c r="I485" s="14" t="s">
        <v>130</v>
      </c>
    </row>
    <row r="486" spans="1:9" x14ac:dyDescent="0.25">
      <c r="A486" s="14" t="s">
        <v>9294</v>
      </c>
      <c r="B486" s="14" t="s">
        <v>654</v>
      </c>
      <c r="C486" s="14" t="s">
        <v>4979</v>
      </c>
      <c r="D486" s="14" t="s">
        <v>9295</v>
      </c>
      <c r="E486" s="14" t="s">
        <v>467</v>
      </c>
      <c r="F486" s="14" t="s">
        <v>9296</v>
      </c>
      <c r="G486" s="14" t="s">
        <v>9297</v>
      </c>
      <c r="H486" s="14" t="s">
        <v>9298</v>
      </c>
      <c r="I486" s="14" t="s">
        <v>130</v>
      </c>
    </row>
    <row r="487" spans="1:9" x14ac:dyDescent="0.25">
      <c r="A487" s="14" t="s">
        <v>9299</v>
      </c>
      <c r="B487" s="14" t="s">
        <v>655</v>
      </c>
      <c r="C487" s="14" t="s">
        <v>4980</v>
      </c>
      <c r="D487" s="14" t="s">
        <v>648</v>
      </c>
      <c r="E487" s="14" t="s">
        <v>467</v>
      </c>
      <c r="F487" s="14" t="s">
        <v>9272</v>
      </c>
      <c r="G487" s="14" t="s">
        <v>9300</v>
      </c>
      <c r="H487" s="14" t="s">
        <v>9301</v>
      </c>
      <c r="I487" s="14" t="s">
        <v>119</v>
      </c>
    </row>
    <row r="488" spans="1:9" x14ac:dyDescent="0.25">
      <c r="A488" s="14" t="s">
        <v>9302</v>
      </c>
      <c r="B488" s="14" t="s">
        <v>566</v>
      </c>
      <c r="C488" s="14" t="s">
        <v>4981</v>
      </c>
      <c r="D488" s="14" t="s">
        <v>566</v>
      </c>
      <c r="E488" s="14" t="s">
        <v>467</v>
      </c>
      <c r="F488" s="14" t="s">
        <v>9303</v>
      </c>
      <c r="G488" s="14" t="s">
        <v>9304</v>
      </c>
      <c r="H488" s="14" t="s">
        <v>9305</v>
      </c>
      <c r="I488" s="14" t="s">
        <v>119</v>
      </c>
    </row>
    <row r="489" spans="1:9" x14ac:dyDescent="0.25">
      <c r="A489" s="14" t="s">
        <v>9306</v>
      </c>
      <c r="B489" s="14" t="s">
        <v>656</v>
      </c>
      <c r="C489" s="14" t="s">
        <v>4982</v>
      </c>
      <c r="D489" s="14" t="s">
        <v>646</v>
      </c>
      <c r="E489" s="14" t="s">
        <v>467</v>
      </c>
      <c r="F489" s="14" t="s">
        <v>9288</v>
      </c>
      <c r="G489" s="14" t="s">
        <v>9307</v>
      </c>
      <c r="H489" s="14" t="s">
        <v>9308</v>
      </c>
      <c r="I489" s="14" t="s">
        <v>424</v>
      </c>
    </row>
    <row r="490" spans="1:9" x14ac:dyDescent="0.25">
      <c r="A490" s="14" t="s">
        <v>9309</v>
      </c>
      <c r="B490" s="14" t="s">
        <v>657</v>
      </c>
      <c r="C490" s="14" t="s">
        <v>4983</v>
      </c>
      <c r="D490" s="14" t="s">
        <v>657</v>
      </c>
      <c r="E490" s="14" t="s">
        <v>467</v>
      </c>
      <c r="F490" s="14" t="s">
        <v>9310</v>
      </c>
      <c r="G490" s="14" t="s">
        <v>9311</v>
      </c>
      <c r="H490" s="14" t="s">
        <v>9312</v>
      </c>
      <c r="I490" s="14" t="s">
        <v>130</v>
      </c>
    </row>
    <row r="491" spans="1:9" x14ac:dyDescent="0.25">
      <c r="A491" s="14" t="s">
        <v>9313</v>
      </c>
      <c r="B491" s="14" t="s">
        <v>658</v>
      </c>
      <c r="C491" s="14" t="s">
        <v>9314</v>
      </c>
      <c r="D491" s="14" t="s">
        <v>659</v>
      </c>
      <c r="E491" s="14" t="s">
        <v>467</v>
      </c>
      <c r="F491" s="14" t="s">
        <v>9315</v>
      </c>
      <c r="G491" s="14" t="s">
        <v>9316</v>
      </c>
      <c r="H491" s="14" t="s">
        <v>9317</v>
      </c>
      <c r="I491" s="14" t="s">
        <v>130</v>
      </c>
    </row>
    <row r="492" spans="1:9" x14ac:dyDescent="0.25">
      <c r="A492" s="14" t="s">
        <v>9318</v>
      </c>
      <c r="B492" s="14" t="s">
        <v>660</v>
      </c>
      <c r="C492" s="14" t="s">
        <v>9319</v>
      </c>
      <c r="D492" s="14" t="s">
        <v>648</v>
      </c>
      <c r="E492" s="14" t="s">
        <v>467</v>
      </c>
      <c r="F492" s="14" t="s">
        <v>9272</v>
      </c>
      <c r="G492" s="14" t="s">
        <v>9320</v>
      </c>
      <c r="H492" s="14" t="s">
        <v>9321</v>
      </c>
      <c r="I492" s="14" t="s">
        <v>119</v>
      </c>
    </row>
    <row r="493" spans="1:9" x14ac:dyDescent="0.25">
      <c r="A493" s="14" t="s">
        <v>9322</v>
      </c>
      <c r="B493" s="14" t="s">
        <v>661</v>
      </c>
      <c r="C493" s="14" t="s">
        <v>4984</v>
      </c>
      <c r="D493" s="14" t="s">
        <v>646</v>
      </c>
      <c r="E493" s="14" t="s">
        <v>467</v>
      </c>
      <c r="F493" s="14" t="s">
        <v>9277</v>
      </c>
      <c r="G493" s="14" t="s">
        <v>9323</v>
      </c>
      <c r="H493" s="14" t="s">
        <v>9324</v>
      </c>
      <c r="I493" s="14" t="s">
        <v>424</v>
      </c>
    </row>
    <row r="494" spans="1:9" x14ac:dyDescent="0.25">
      <c r="A494" s="14" t="s">
        <v>9325</v>
      </c>
      <c r="B494" s="14" t="s">
        <v>662</v>
      </c>
      <c r="C494" s="14" t="s">
        <v>4985</v>
      </c>
      <c r="D494" s="14" t="s">
        <v>662</v>
      </c>
      <c r="E494" s="14" t="s">
        <v>467</v>
      </c>
      <c r="F494" s="14" t="s">
        <v>9326</v>
      </c>
      <c r="G494" s="14" t="s">
        <v>9327</v>
      </c>
      <c r="H494" s="14" t="s">
        <v>9328</v>
      </c>
      <c r="I494" s="14" t="s">
        <v>130</v>
      </c>
    </row>
    <row r="495" spans="1:9" x14ac:dyDescent="0.25">
      <c r="A495" s="14" t="s">
        <v>9329</v>
      </c>
      <c r="B495" s="14" t="s">
        <v>663</v>
      </c>
      <c r="C495" s="14" t="s">
        <v>4986</v>
      </c>
      <c r="D495" s="14" t="s">
        <v>646</v>
      </c>
      <c r="E495" s="14" t="s">
        <v>467</v>
      </c>
      <c r="F495" s="14" t="s">
        <v>9272</v>
      </c>
      <c r="G495" s="14" t="s">
        <v>9330</v>
      </c>
      <c r="H495" s="14" t="s">
        <v>9331</v>
      </c>
      <c r="I495" s="14" t="s">
        <v>119</v>
      </c>
    </row>
    <row r="496" spans="1:9" x14ac:dyDescent="0.25">
      <c r="A496" s="14" t="s">
        <v>9332</v>
      </c>
      <c r="B496" s="14" t="s">
        <v>664</v>
      </c>
      <c r="C496" s="14" t="s">
        <v>4987</v>
      </c>
      <c r="D496" s="14" t="s">
        <v>664</v>
      </c>
      <c r="E496" s="14" t="s">
        <v>467</v>
      </c>
      <c r="F496" s="14" t="s">
        <v>9296</v>
      </c>
      <c r="G496" s="14" t="s">
        <v>9333</v>
      </c>
      <c r="H496" s="14" t="s">
        <v>9334</v>
      </c>
      <c r="I496" s="14" t="s">
        <v>130</v>
      </c>
    </row>
    <row r="497" spans="1:9" x14ac:dyDescent="0.25">
      <c r="A497" s="14" t="s">
        <v>9335</v>
      </c>
      <c r="B497" s="14" t="s">
        <v>665</v>
      </c>
      <c r="C497" s="14" t="s">
        <v>4988</v>
      </c>
      <c r="D497" s="14" t="s">
        <v>646</v>
      </c>
      <c r="E497" s="14" t="s">
        <v>467</v>
      </c>
      <c r="F497" s="14" t="s">
        <v>9288</v>
      </c>
      <c r="G497" s="14" t="s">
        <v>9336</v>
      </c>
      <c r="H497" s="14" t="s">
        <v>9337</v>
      </c>
      <c r="I497" s="14" t="s">
        <v>157</v>
      </c>
    </row>
    <row r="498" spans="1:9" x14ac:dyDescent="0.25">
      <c r="A498" s="14" t="s">
        <v>9338</v>
      </c>
      <c r="B498" s="14" t="s">
        <v>666</v>
      </c>
      <c r="C498" s="14" t="s">
        <v>4989</v>
      </c>
      <c r="D498" s="14" t="s">
        <v>646</v>
      </c>
      <c r="E498" s="14" t="s">
        <v>467</v>
      </c>
      <c r="F498" s="14" t="s">
        <v>9264</v>
      </c>
      <c r="G498" s="14" t="s">
        <v>9339</v>
      </c>
      <c r="H498" s="14" t="s">
        <v>9340</v>
      </c>
      <c r="I498" s="14" t="s">
        <v>157</v>
      </c>
    </row>
    <row r="499" spans="1:9" x14ac:dyDescent="0.25">
      <c r="A499" s="14" t="s">
        <v>9341</v>
      </c>
      <c r="B499" s="14" t="s">
        <v>667</v>
      </c>
      <c r="C499" s="14" t="s">
        <v>4990</v>
      </c>
      <c r="D499" s="14" t="s">
        <v>648</v>
      </c>
      <c r="E499" s="14" t="s">
        <v>467</v>
      </c>
      <c r="F499" s="14" t="s">
        <v>9272</v>
      </c>
      <c r="G499" s="14" t="s">
        <v>9342</v>
      </c>
      <c r="H499" s="14" t="s">
        <v>9343</v>
      </c>
      <c r="I499" s="14" t="s">
        <v>157</v>
      </c>
    </row>
    <row r="500" spans="1:9" x14ac:dyDescent="0.25">
      <c r="A500" s="14" t="s">
        <v>9344</v>
      </c>
      <c r="B500" s="14" t="s">
        <v>668</v>
      </c>
      <c r="C500" s="14" t="s">
        <v>4991</v>
      </c>
      <c r="D500" s="14" t="s">
        <v>646</v>
      </c>
      <c r="E500" s="14" t="s">
        <v>467</v>
      </c>
      <c r="F500" s="14" t="s">
        <v>9264</v>
      </c>
      <c r="G500" s="14" t="s">
        <v>9345</v>
      </c>
      <c r="H500" s="14" t="s">
        <v>9346</v>
      </c>
      <c r="I500" s="14" t="s">
        <v>157</v>
      </c>
    </row>
    <row r="501" spans="1:9" x14ac:dyDescent="0.25">
      <c r="A501" s="14" t="s">
        <v>9347</v>
      </c>
      <c r="B501" s="14" t="s">
        <v>669</v>
      </c>
      <c r="C501" s="14" t="s">
        <v>9348</v>
      </c>
      <c r="D501" s="14" t="s">
        <v>669</v>
      </c>
      <c r="E501" s="14" t="s">
        <v>467</v>
      </c>
      <c r="F501" s="14" t="s">
        <v>9349</v>
      </c>
      <c r="G501" s="14" t="s">
        <v>9350</v>
      </c>
      <c r="H501" s="14" t="s">
        <v>9351</v>
      </c>
      <c r="I501" s="14" t="s">
        <v>119</v>
      </c>
    </row>
    <row r="502" spans="1:9" x14ac:dyDescent="0.25">
      <c r="A502" s="14" t="s">
        <v>9352</v>
      </c>
      <c r="B502" s="14" t="s">
        <v>670</v>
      </c>
      <c r="C502" s="14" t="s">
        <v>4992</v>
      </c>
      <c r="D502" s="14" t="s">
        <v>644</v>
      </c>
      <c r="E502" s="14" t="s">
        <v>467</v>
      </c>
      <c r="F502" s="14" t="s">
        <v>9260</v>
      </c>
      <c r="G502" s="14" t="s">
        <v>9353</v>
      </c>
      <c r="H502" s="14" t="s">
        <v>9354</v>
      </c>
      <c r="I502" s="14" t="s">
        <v>119</v>
      </c>
    </row>
    <row r="503" spans="1:9" x14ac:dyDescent="0.25">
      <c r="A503" s="14" t="s">
        <v>9355</v>
      </c>
      <c r="B503" s="14" t="s">
        <v>659</v>
      </c>
      <c r="C503" s="14" t="s">
        <v>9356</v>
      </c>
      <c r="D503" s="14" t="s">
        <v>659</v>
      </c>
      <c r="E503" s="14" t="s">
        <v>467</v>
      </c>
      <c r="F503" s="14" t="s">
        <v>9315</v>
      </c>
      <c r="G503" s="14" t="s">
        <v>9357</v>
      </c>
      <c r="H503" s="14" t="s">
        <v>9358</v>
      </c>
      <c r="I503" s="14" t="s">
        <v>130</v>
      </c>
    </row>
    <row r="504" spans="1:9" x14ac:dyDescent="0.25">
      <c r="A504" s="14" t="s">
        <v>9359</v>
      </c>
      <c r="B504" s="14" t="s">
        <v>671</v>
      </c>
      <c r="C504" s="14" t="s">
        <v>4993</v>
      </c>
      <c r="D504" s="14" t="s">
        <v>672</v>
      </c>
      <c r="E504" s="14" t="s">
        <v>467</v>
      </c>
      <c r="F504" s="14" t="s">
        <v>9360</v>
      </c>
      <c r="G504" s="14" t="s">
        <v>9361</v>
      </c>
      <c r="H504" s="14" t="s">
        <v>9362</v>
      </c>
      <c r="I504" s="14" t="s">
        <v>130</v>
      </c>
    </row>
    <row r="505" spans="1:9" x14ac:dyDescent="0.25">
      <c r="A505" s="14" t="s">
        <v>9363</v>
      </c>
      <c r="B505" s="14" t="s">
        <v>673</v>
      </c>
      <c r="C505" s="14" t="s">
        <v>9364</v>
      </c>
      <c r="D505" s="14" t="s">
        <v>646</v>
      </c>
      <c r="E505" s="14" t="s">
        <v>467</v>
      </c>
      <c r="F505" s="14" t="s">
        <v>9288</v>
      </c>
      <c r="G505" s="14" t="s">
        <v>9365</v>
      </c>
      <c r="H505" s="14" t="s">
        <v>9366</v>
      </c>
      <c r="I505" s="14" t="s">
        <v>157</v>
      </c>
    </row>
    <row r="506" spans="1:9" x14ac:dyDescent="0.25">
      <c r="A506" s="14" t="s">
        <v>9367</v>
      </c>
      <c r="B506" s="14" t="s">
        <v>674</v>
      </c>
      <c r="C506" s="14" t="s">
        <v>9368</v>
      </c>
      <c r="D506" s="14" t="s">
        <v>674</v>
      </c>
      <c r="E506" s="14" t="s">
        <v>467</v>
      </c>
      <c r="F506" s="14" t="s">
        <v>9369</v>
      </c>
      <c r="G506" s="14" t="s">
        <v>9370</v>
      </c>
      <c r="H506" s="14" t="s">
        <v>9371</v>
      </c>
      <c r="I506" s="14" t="s">
        <v>119</v>
      </c>
    </row>
    <row r="507" spans="1:9" x14ac:dyDescent="0.25">
      <c r="A507" s="14" t="s">
        <v>9372</v>
      </c>
      <c r="B507" s="14" t="s">
        <v>675</v>
      </c>
      <c r="C507" s="14" t="s">
        <v>4994</v>
      </c>
      <c r="D507" s="14" t="s">
        <v>646</v>
      </c>
      <c r="E507" s="14" t="s">
        <v>467</v>
      </c>
      <c r="F507" s="14" t="s">
        <v>9264</v>
      </c>
      <c r="G507" s="14" t="s">
        <v>9373</v>
      </c>
      <c r="H507" s="14" t="s">
        <v>9374</v>
      </c>
      <c r="I507" s="14" t="s">
        <v>157</v>
      </c>
    </row>
    <row r="508" spans="1:9" x14ac:dyDescent="0.25">
      <c r="A508" s="14" t="s">
        <v>9375</v>
      </c>
      <c r="B508" s="14" t="s">
        <v>676</v>
      </c>
      <c r="C508" s="14" t="s">
        <v>9376</v>
      </c>
      <c r="D508" s="14" t="s">
        <v>676</v>
      </c>
      <c r="E508" s="14" t="s">
        <v>467</v>
      </c>
      <c r="F508" s="14" t="s">
        <v>9377</v>
      </c>
      <c r="G508" s="14" t="s">
        <v>9378</v>
      </c>
      <c r="H508" s="14" t="s">
        <v>9379</v>
      </c>
      <c r="I508" s="14" t="s">
        <v>119</v>
      </c>
    </row>
    <row r="509" spans="1:9" x14ac:dyDescent="0.25">
      <c r="A509" s="14" t="s">
        <v>9380</v>
      </c>
      <c r="B509" s="14" t="s">
        <v>677</v>
      </c>
      <c r="C509" s="14" t="s">
        <v>9381</v>
      </c>
      <c r="D509" s="14" t="s">
        <v>646</v>
      </c>
      <c r="E509" s="14" t="s">
        <v>467</v>
      </c>
      <c r="F509" s="14" t="s">
        <v>9288</v>
      </c>
      <c r="G509" s="14" t="s">
        <v>9382</v>
      </c>
      <c r="H509" s="14" t="s">
        <v>9383</v>
      </c>
      <c r="I509" s="14" t="s">
        <v>119</v>
      </c>
    </row>
    <row r="510" spans="1:9" x14ac:dyDescent="0.25">
      <c r="A510" s="14" t="s">
        <v>9384</v>
      </c>
      <c r="B510" s="14" t="s">
        <v>678</v>
      </c>
      <c r="C510" s="14" t="s">
        <v>9385</v>
      </c>
      <c r="D510" s="14" t="s">
        <v>679</v>
      </c>
      <c r="E510" s="14" t="s">
        <v>680</v>
      </c>
      <c r="F510" s="14" t="s">
        <v>9386</v>
      </c>
      <c r="G510" s="14" t="s">
        <v>9387</v>
      </c>
      <c r="H510" s="14" t="s">
        <v>9388</v>
      </c>
      <c r="I510" s="14" t="s">
        <v>119</v>
      </c>
    </row>
    <row r="511" spans="1:9" x14ac:dyDescent="0.25">
      <c r="A511" s="14" t="s">
        <v>9389</v>
      </c>
      <c r="B511" s="14" t="s">
        <v>681</v>
      </c>
      <c r="C511" s="14" t="s">
        <v>9390</v>
      </c>
      <c r="D511" s="14" t="s">
        <v>681</v>
      </c>
      <c r="E511" s="14" t="s">
        <v>680</v>
      </c>
      <c r="F511" s="14" t="s">
        <v>9391</v>
      </c>
      <c r="G511" s="14" t="s">
        <v>9392</v>
      </c>
      <c r="H511" s="14" t="s">
        <v>9393</v>
      </c>
      <c r="I511" s="14" t="s">
        <v>130</v>
      </c>
    </row>
    <row r="512" spans="1:9" x14ac:dyDescent="0.25">
      <c r="A512" s="14" t="s">
        <v>9394</v>
      </c>
      <c r="B512" s="14" t="s">
        <v>9395</v>
      </c>
      <c r="C512" s="14" t="s">
        <v>9396</v>
      </c>
      <c r="D512" s="14" t="s">
        <v>686</v>
      </c>
      <c r="E512" s="14" t="s">
        <v>680</v>
      </c>
      <c r="F512" s="14" t="s">
        <v>9397</v>
      </c>
      <c r="G512" s="14" t="s">
        <v>9398</v>
      </c>
      <c r="H512" s="14" t="s">
        <v>9399</v>
      </c>
      <c r="I512" s="14" t="s">
        <v>119</v>
      </c>
    </row>
    <row r="513" spans="1:9" x14ac:dyDescent="0.25">
      <c r="A513" s="14" t="s">
        <v>9400</v>
      </c>
      <c r="B513" s="14" t="s">
        <v>682</v>
      </c>
      <c r="C513" s="14" t="s">
        <v>9401</v>
      </c>
      <c r="D513" s="14" t="s">
        <v>683</v>
      </c>
      <c r="E513" s="14" t="s">
        <v>680</v>
      </c>
      <c r="F513" s="14" t="s">
        <v>9402</v>
      </c>
      <c r="G513" s="14" t="s">
        <v>9403</v>
      </c>
      <c r="H513" s="14" t="s">
        <v>9404</v>
      </c>
      <c r="I513" s="14" t="s">
        <v>130</v>
      </c>
    </row>
    <row r="514" spans="1:9" x14ac:dyDescent="0.25">
      <c r="A514" s="14" t="s">
        <v>9405</v>
      </c>
      <c r="B514" s="14" t="s">
        <v>684</v>
      </c>
      <c r="C514" s="14" t="s">
        <v>4995</v>
      </c>
      <c r="D514" s="14" t="s">
        <v>684</v>
      </c>
      <c r="E514" s="14" t="s">
        <v>680</v>
      </c>
      <c r="F514" s="14" t="s">
        <v>9406</v>
      </c>
      <c r="G514" s="14" t="s">
        <v>9407</v>
      </c>
      <c r="H514" s="14" t="s">
        <v>9408</v>
      </c>
      <c r="I514" s="14" t="s">
        <v>119</v>
      </c>
    </row>
    <row r="515" spans="1:9" x14ac:dyDescent="0.25">
      <c r="A515" s="14" t="s">
        <v>9409</v>
      </c>
      <c r="B515" s="14" t="s">
        <v>685</v>
      </c>
      <c r="C515" s="14" t="s">
        <v>4996</v>
      </c>
      <c r="D515" s="14" t="s">
        <v>686</v>
      </c>
      <c r="E515" s="14" t="s">
        <v>680</v>
      </c>
      <c r="F515" s="14" t="s">
        <v>9410</v>
      </c>
      <c r="G515" s="14" t="s">
        <v>9411</v>
      </c>
      <c r="H515" s="14" t="s">
        <v>9412</v>
      </c>
      <c r="I515" s="14" t="s">
        <v>157</v>
      </c>
    </row>
    <row r="516" spans="1:9" x14ac:dyDescent="0.25">
      <c r="A516" s="14" t="s">
        <v>9413</v>
      </c>
      <c r="B516" s="14" t="s">
        <v>687</v>
      </c>
      <c r="C516" s="14" t="s">
        <v>9414</v>
      </c>
      <c r="D516" s="14" t="s">
        <v>686</v>
      </c>
      <c r="E516" s="14" t="s">
        <v>680</v>
      </c>
      <c r="F516" s="14" t="s">
        <v>9415</v>
      </c>
      <c r="G516" s="14" t="s">
        <v>9416</v>
      </c>
      <c r="H516" s="14" t="s">
        <v>9417</v>
      </c>
      <c r="I516" s="14" t="s">
        <v>119</v>
      </c>
    </row>
    <row r="517" spans="1:9" x14ac:dyDescent="0.25">
      <c r="A517" s="14" t="s">
        <v>9418</v>
      </c>
      <c r="B517" s="14" t="s">
        <v>688</v>
      </c>
      <c r="C517" s="14" t="s">
        <v>9419</v>
      </c>
      <c r="D517" s="14" t="s">
        <v>682</v>
      </c>
      <c r="E517" s="14" t="s">
        <v>680</v>
      </c>
      <c r="F517" s="14" t="s">
        <v>9420</v>
      </c>
      <c r="G517" s="14" t="s">
        <v>9421</v>
      </c>
      <c r="H517" s="14" t="s">
        <v>9422</v>
      </c>
      <c r="I517" s="14" t="s">
        <v>119</v>
      </c>
    </row>
    <row r="518" spans="1:9" x14ac:dyDescent="0.25">
      <c r="A518" s="14" t="s">
        <v>9423</v>
      </c>
      <c r="B518" s="14" t="s">
        <v>689</v>
      </c>
      <c r="C518" s="14" t="s">
        <v>9424</v>
      </c>
      <c r="D518" s="14" t="s">
        <v>690</v>
      </c>
      <c r="E518" s="14" t="s">
        <v>680</v>
      </c>
      <c r="F518" s="14" t="s">
        <v>9425</v>
      </c>
      <c r="G518" s="14" t="s">
        <v>9426</v>
      </c>
      <c r="H518" s="14" t="s">
        <v>9427</v>
      </c>
      <c r="I518" s="14" t="s">
        <v>119</v>
      </c>
    </row>
    <row r="519" spans="1:9" x14ac:dyDescent="0.25">
      <c r="A519" s="14" t="s">
        <v>9428</v>
      </c>
      <c r="B519" s="14" t="s">
        <v>691</v>
      </c>
      <c r="C519" s="14" t="s">
        <v>4997</v>
      </c>
      <c r="D519" s="14" t="s">
        <v>686</v>
      </c>
      <c r="E519" s="14" t="s">
        <v>680</v>
      </c>
      <c r="F519" s="14" t="s">
        <v>9397</v>
      </c>
      <c r="G519" s="14" t="s">
        <v>9429</v>
      </c>
      <c r="H519" s="14" t="s">
        <v>9430</v>
      </c>
      <c r="I519" s="14" t="s">
        <v>119</v>
      </c>
    </row>
    <row r="520" spans="1:9" x14ac:dyDescent="0.25">
      <c r="A520" s="14" t="s">
        <v>9431</v>
      </c>
      <c r="B520" s="14" t="s">
        <v>693</v>
      </c>
      <c r="C520" s="14" t="s">
        <v>4998</v>
      </c>
      <c r="D520" s="14" t="s">
        <v>694</v>
      </c>
      <c r="E520" s="14" t="s">
        <v>680</v>
      </c>
      <c r="F520" s="14" t="s">
        <v>9432</v>
      </c>
      <c r="G520" s="14" t="s">
        <v>9433</v>
      </c>
      <c r="H520" s="14" t="s">
        <v>9434</v>
      </c>
      <c r="I520" s="14" t="s">
        <v>157</v>
      </c>
    </row>
    <row r="521" spans="1:9" x14ac:dyDescent="0.25">
      <c r="A521" s="14" t="s">
        <v>9435</v>
      </c>
      <c r="B521" s="14" t="s">
        <v>695</v>
      </c>
      <c r="C521" s="14" t="s">
        <v>4999</v>
      </c>
      <c r="D521" s="14" t="s">
        <v>695</v>
      </c>
      <c r="E521" s="14" t="s">
        <v>680</v>
      </c>
      <c r="F521" s="14" t="s">
        <v>9436</v>
      </c>
      <c r="G521" s="14" t="s">
        <v>9437</v>
      </c>
      <c r="H521" s="14" t="s">
        <v>9438</v>
      </c>
      <c r="I521" s="14" t="s">
        <v>119</v>
      </c>
    </row>
    <row r="522" spans="1:9" x14ac:dyDescent="0.25">
      <c r="A522" s="14" t="s">
        <v>9439</v>
      </c>
      <c r="B522" s="14" t="s">
        <v>696</v>
      </c>
      <c r="C522" s="14" t="s">
        <v>5000</v>
      </c>
      <c r="D522" s="14" t="s">
        <v>681</v>
      </c>
      <c r="E522" s="14" t="s">
        <v>680</v>
      </c>
      <c r="F522" s="14" t="s">
        <v>9391</v>
      </c>
      <c r="G522" s="14" t="s">
        <v>9440</v>
      </c>
      <c r="H522" s="14" t="s">
        <v>9441</v>
      </c>
      <c r="I522" s="14" t="s">
        <v>119</v>
      </c>
    </row>
    <row r="523" spans="1:9" x14ac:dyDescent="0.25">
      <c r="A523" s="14" t="s">
        <v>9442</v>
      </c>
      <c r="B523" s="14" t="s">
        <v>697</v>
      </c>
      <c r="C523" s="14" t="s">
        <v>5001</v>
      </c>
      <c r="D523" s="14" t="s">
        <v>686</v>
      </c>
      <c r="E523" s="14" t="s">
        <v>680</v>
      </c>
      <c r="F523" s="14" t="s">
        <v>9443</v>
      </c>
      <c r="G523" s="14" t="s">
        <v>9444</v>
      </c>
      <c r="H523" s="14" t="s">
        <v>9445</v>
      </c>
      <c r="I523" s="14" t="s">
        <v>157</v>
      </c>
    </row>
    <row r="524" spans="1:9" x14ac:dyDescent="0.25">
      <c r="A524" s="14" t="s">
        <v>9446</v>
      </c>
      <c r="B524" s="14" t="s">
        <v>698</v>
      </c>
      <c r="C524" s="14" t="s">
        <v>5002</v>
      </c>
      <c r="D524" s="14" t="s">
        <v>693</v>
      </c>
      <c r="E524" s="14" t="s">
        <v>680</v>
      </c>
      <c r="F524" s="14" t="s">
        <v>9432</v>
      </c>
      <c r="G524" s="14" t="s">
        <v>9447</v>
      </c>
      <c r="H524" s="14" t="s">
        <v>9448</v>
      </c>
      <c r="I524" s="14" t="s">
        <v>119</v>
      </c>
    </row>
    <row r="525" spans="1:9" x14ac:dyDescent="0.25">
      <c r="A525" s="14" t="s">
        <v>9449</v>
      </c>
      <c r="B525" s="14" t="s">
        <v>699</v>
      </c>
      <c r="C525" s="14" t="s">
        <v>5003</v>
      </c>
      <c r="D525" s="14" t="s">
        <v>700</v>
      </c>
      <c r="E525" s="14" t="s">
        <v>680</v>
      </c>
      <c r="F525" s="14" t="s">
        <v>9402</v>
      </c>
      <c r="G525" s="14" t="s">
        <v>9450</v>
      </c>
      <c r="H525" s="14" t="s">
        <v>9451</v>
      </c>
      <c r="I525" s="14" t="s">
        <v>119</v>
      </c>
    </row>
    <row r="526" spans="1:9" x14ac:dyDescent="0.25">
      <c r="A526" s="14" t="s">
        <v>9452</v>
      </c>
      <c r="B526" s="14" t="s">
        <v>701</v>
      </c>
      <c r="C526" s="14" t="s">
        <v>9453</v>
      </c>
      <c r="D526" s="14" t="s">
        <v>681</v>
      </c>
      <c r="E526" s="14" t="s">
        <v>680</v>
      </c>
      <c r="F526" s="14" t="s">
        <v>9391</v>
      </c>
      <c r="G526" s="14" t="s">
        <v>9454</v>
      </c>
      <c r="H526" s="14" t="s">
        <v>9455</v>
      </c>
      <c r="I526" s="14" t="s">
        <v>119</v>
      </c>
    </row>
    <row r="527" spans="1:9" x14ac:dyDescent="0.25">
      <c r="A527" s="14" t="s">
        <v>9456</v>
      </c>
      <c r="B527" s="14" t="s">
        <v>702</v>
      </c>
      <c r="C527" s="14" t="s">
        <v>9457</v>
      </c>
      <c r="D527" s="14" t="s">
        <v>679</v>
      </c>
      <c r="E527" s="14" t="s">
        <v>680</v>
      </c>
      <c r="F527" s="14" t="s">
        <v>9443</v>
      </c>
      <c r="G527" s="14" t="s">
        <v>9458</v>
      </c>
      <c r="H527" s="14" t="s">
        <v>9459</v>
      </c>
      <c r="I527" s="14" t="s">
        <v>157</v>
      </c>
    </row>
    <row r="528" spans="1:9" x14ac:dyDescent="0.25">
      <c r="A528" s="14" t="s">
        <v>9460</v>
      </c>
      <c r="B528" s="14" t="s">
        <v>703</v>
      </c>
      <c r="C528" s="14" t="s">
        <v>5004</v>
      </c>
      <c r="D528" s="14" t="s">
        <v>679</v>
      </c>
      <c r="E528" s="14" t="s">
        <v>680</v>
      </c>
      <c r="F528" s="14" t="s">
        <v>9461</v>
      </c>
      <c r="G528" s="14" t="s">
        <v>9462</v>
      </c>
      <c r="H528" s="14" t="s">
        <v>9463</v>
      </c>
      <c r="I528" s="14" t="s">
        <v>119</v>
      </c>
    </row>
    <row r="529" spans="1:9" x14ac:dyDescent="0.25">
      <c r="A529" s="14" t="s">
        <v>9464</v>
      </c>
      <c r="B529" s="14" t="s">
        <v>704</v>
      </c>
      <c r="C529" s="14" t="s">
        <v>9465</v>
      </c>
      <c r="D529" s="14" t="s">
        <v>679</v>
      </c>
      <c r="E529" s="14" t="s">
        <v>680</v>
      </c>
      <c r="F529" s="14" t="s">
        <v>9461</v>
      </c>
      <c r="G529" s="14" t="s">
        <v>9466</v>
      </c>
      <c r="H529" s="14" t="s">
        <v>9467</v>
      </c>
      <c r="I529" s="14" t="s">
        <v>157</v>
      </c>
    </row>
    <row r="530" spans="1:9" x14ac:dyDescent="0.25">
      <c r="A530" s="14" t="s">
        <v>9468</v>
      </c>
      <c r="B530" s="14" t="s">
        <v>705</v>
      </c>
      <c r="C530" s="14" t="s">
        <v>706</v>
      </c>
      <c r="D530" s="14" t="s">
        <v>689</v>
      </c>
      <c r="E530" s="14" t="s">
        <v>680</v>
      </c>
      <c r="F530" s="14" t="s">
        <v>9469</v>
      </c>
      <c r="G530" s="14" t="s">
        <v>9470</v>
      </c>
      <c r="H530" s="14" t="s">
        <v>9471</v>
      </c>
      <c r="I530" s="14" t="s">
        <v>157</v>
      </c>
    </row>
    <row r="531" spans="1:9" x14ac:dyDescent="0.25">
      <c r="A531" s="14" t="s">
        <v>9472</v>
      </c>
      <c r="B531" s="14" t="s">
        <v>707</v>
      </c>
      <c r="C531" s="14" t="s">
        <v>5005</v>
      </c>
      <c r="D531" s="14" t="s">
        <v>679</v>
      </c>
      <c r="E531" s="14" t="s">
        <v>680</v>
      </c>
      <c r="F531" s="14" t="s">
        <v>9461</v>
      </c>
      <c r="G531" s="14" t="s">
        <v>9473</v>
      </c>
      <c r="H531" s="14" t="s">
        <v>9474</v>
      </c>
      <c r="I531" s="14" t="s">
        <v>157</v>
      </c>
    </row>
    <row r="532" spans="1:9" x14ac:dyDescent="0.25">
      <c r="A532" s="14" t="s">
        <v>9475</v>
      </c>
      <c r="B532" s="14" t="s">
        <v>708</v>
      </c>
      <c r="C532" s="14" t="s">
        <v>5006</v>
      </c>
      <c r="D532" s="14" t="s">
        <v>686</v>
      </c>
      <c r="E532" s="14" t="s">
        <v>680</v>
      </c>
      <c r="F532" s="14" t="s">
        <v>9386</v>
      </c>
      <c r="G532" s="14" t="s">
        <v>9476</v>
      </c>
      <c r="H532" s="14" t="s">
        <v>9477</v>
      </c>
      <c r="I532" s="14" t="s">
        <v>157</v>
      </c>
    </row>
    <row r="533" spans="1:9" x14ac:dyDescent="0.25">
      <c r="A533" s="14" t="s">
        <v>9478</v>
      </c>
      <c r="B533" s="14" t="s">
        <v>709</v>
      </c>
      <c r="C533" s="14" t="s">
        <v>9479</v>
      </c>
      <c r="D533" s="14" t="s">
        <v>710</v>
      </c>
      <c r="E533" s="14" t="s">
        <v>680</v>
      </c>
      <c r="F533" s="14" t="s">
        <v>9461</v>
      </c>
      <c r="G533" s="14" t="s">
        <v>9480</v>
      </c>
      <c r="H533" s="14" t="s">
        <v>9481</v>
      </c>
      <c r="I533" s="14" t="s">
        <v>119</v>
      </c>
    </row>
    <row r="534" spans="1:9" x14ac:dyDescent="0.25">
      <c r="A534" s="14" t="s">
        <v>9482</v>
      </c>
      <c r="B534" s="14" t="s">
        <v>711</v>
      </c>
      <c r="C534" s="14" t="s">
        <v>5007</v>
      </c>
      <c r="D534" s="14" t="s">
        <v>695</v>
      </c>
      <c r="E534" s="14" t="s">
        <v>680</v>
      </c>
      <c r="F534" s="14" t="s">
        <v>9469</v>
      </c>
      <c r="G534" s="14" t="s">
        <v>9483</v>
      </c>
      <c r="H534" s="14" t="s">
        <v>9484</v>
      </c>
      <c r="I534" s="14" t="s">
        <v>157</v>
      </c>
    </row>
    <row r="535" spans="1:9" x14ac:dyDescent="0.25">
      <c r="A535" s="14" t="s">
        <v>9485</v>
      </c>
      <c r="B535" s="14" t="s">
        <v>692</v>
      </c>
      <c r="C535" s="14" t="s">
        <v>9486</v>
      </c>
      <c r="D535" s="14" t="s">
        <v>686</v>
      </c>
      <c r="E535" s="14" t="s">
        <v>680</v>
      </c>
      <c r="F535" s="14" t="s">
        <v>9397</v>
      </c>
      <c r="G535" s="14" t="s">
        <v>9487</v>
      </c>
      <c r="H535" s="14" t="s">
        <v>9488</v>
      </c>
      <c r="I535" s="14" t="s">
        <v>157</v>
      </c>
    </row>
    <row r="536" spans="1:9" x14ac:dyDescent="0.25">
      <c r="A536" s="14" t="s">
        <v>9489</v>
      </c>
      <c r="B536" s="14" t="s">
        <v>712</v>
      </c>
      <c r="C536" s="14" t="s">
        <v>5008</v>
      </c>
      <c r="D536" s="14" t="s">
        <v>679</v>
      </c>
      <c r="E536" s="14" t="s">
        <v>680</v>
      </c>
      <c r="F536" s="14" t="s">
        <v>9461</v>
      </c>
      <c r="G536" s="14" t="s">
        <v>9490</v>
      </c>
      <c r="H536" s="14" t="s">
        <v>9491</v>
      </c>
      <c r="I536" s="14" t="s">
        <v>424</v>
      </c>
    </row>
    <row r="537" spans="1:9" x14ac:dyDescent="0.25">
      <c r="A537" s="14" t="s">
        <v>9492</v>
      </c>
      <c r="B537" s="14" t="s">
        <v>713</v>
      </c>
      <c r="C537" s="14" t="s">
        <v>9493</v>
      </c>
      <c r="D537" s="14" t="s">
        <v>686</v>
      </c>
      <c r="E537" s="14" t="s">
        <v>680</v>
      </c>
      <c r="F537" s="14" t="s">
        <v>9443</v>
      </c>
      <c r="G537" s="14" t="s">
        <v>9494</v>
      </c>
      <c r="H537" s="14" t="s">
        <v>9495</v>
      </c>
      <c r="I537" s="14" t="s">
        <v>424</v>
      </c>
    </row>
    <row r="538" spans="1:9" x14ac:dyDescent="0.25">
      <c r="A538" s="14" t="s">
        <v>9496</v>
      </c>
      <c r="B538" s="14" t="s">
        <v>700</v>
      </c>
      <c r="C538" s="14" t="s">
        <v>5009</v>
      </c>
      <c r="D538" s="14" t="s">
        <v>700</v>
      </c>
      <c r="E538" s="14" t="s">
        <v>680</v>
      </c>
      <c r="F538" s="14" t="s">
        <v>9402</v>
      </c>
      <c r="G538" s="14" t="s">
        <v>9497</v>
      </c>
      <c r="H538" s="14" t="s">
        <v>9498</v>
      </c>
      <c r="I538" s="14" t="s">
        <v>157</v>
      </c>
    </row>
    <row r="539" spans="1:9" x14ac:dyDescent="0.25">
      <c r="A539" s="14" t="s">
        <v>9499</v>
      </c>
      <c r="B539" s="14" t="s">
        <v>9500</v>
      </c>
      <c r="C539" s="14" t="s">
        <v>9501</v>
      </c>
      <c r="D539" s="14" t="s">
        <v>689</v>
      </c>
      <c r="E539" s="14" t="s">
        <v>680</v>
      </c>
      <c r="F539" s="14" t="s">
        <v>9425</v>
      </c>
      <c r="G539" s="14" t="s">
        <v>9502</v>
      </c>
      <c r="H539" s="14" t="s">
        <v>9503</v>
      </c>
      <c r="I539" s="14" t="s">
        <v>157</v>
      </c>
    </row>
    <row r="540" spans="1:9" x14ac:dyDescent="0.25">
      <c r="A540" s="14" t="s">
        <v>9504</v>
      </c>
      <c r="B540" s="14" t="s">
        <v>714</v>
      </c>
      <c r="C540" s="14" t="s">
        <v>5010</v>
      </c>
      <c r="D540" s="14" t="s">
        <v>686</v>
      </c>
      <c r="E540" s="14" t="s">
        <v>680</v>
      </c>
      <c r="F540" s="14" t="s">
        <v>9443</v>
      </c>
      <c r="G540" s="14" t="s">
        <v>9505</v>
      </c>
      <c r="H540" s="14" t="s">
        <v>9506</v>
      </c>
      <c r="I540" s="14" t="s">
        <v>119</v>
      </c>
    </row>
    <row r="541" spans="1:9" x14ac:dyDescent="0.25">
      <c r="A541" s="14" t="s">
        <v>9507</v>
      </c>
      <c r="B541" s="14" t="s">
        <v>715</v>
      </c>
      <c r="C541" s="14" t="s">
        <v>5011</v>
      </c>
      <c r="D541" s="14" t="s">
        <v>693</v>
      </c>
      <c r="E541" s="14" t="s">
        <v>680</v>
      </c>
      <c r="F541" s="14" t="s">
        <v>9432</v>
      </c>
      <c r="G541" s="14" t="s">
        <v>9508</v>
      </c>
      <c r="H541" s="14" t="s">
        <v>9509</v>
      </c>
      <c r="I541" s="14" t="s">
        <v>424</v>
      </c>
    </row>
    <row r="542" spans="1:9" x14ac:dyDescent="0.25">
      <c r="A542" s="14" t="s">
        <v>9510</v>
      </c>
      <c r="B542" s="14" t="s">
        <v>716</v>
      </c>
      <c r="C542" s="14" t="s">
        <v>5012</v>
      </c>
      <c r="D542" s="14" t="s">
        <v>717</v>
      </c>
      <c r="E542" s="14" t="s">
        <v>680</v>
      </c>
      <c r="F542" s="14" t="s">
        <v>9511</v>
      </c>
      <c r="G542" s="14" t="s">
        <v>9512</v>
      </c>
      <c r="H542" s="14" t="s">
        <v>9513</v>
      </c>
      <c r="I542" s="14" t="s">
        <v>157</v>
      </c>
    </row>
    <row r="543" spans="1:9" x14ac:dyDescent="0.25">
      <c r="A543" s="14" t="s">
        <v>9514</v>
      </c>
      <c r="B543" s="14" t="s">
        <v>718</v>
      </c>
      <c r="C543" s="14" t="s">
        <v>5013</v>
      </c>
      <c r="D543" s="14" t="s">
        <v>681</v>
      </c>
      <c r="E543" s="14" t="s">
        <v>680</v>
      </c>
      <c r="F543" s="14" t="s">
        <v>9391</v>
      </c>
      <c r="G543" s="14" t="s">
        <v>9515</v>
      </c>
      <c r="H543" s="14" t="s">
        <v>9516</v>
      </c>
      <c r="I543" s="14" t="s">
        <v>157</v>
      </c>
    </row>
    <row r="544" spans="1:9" x14ac:dyDescent="0.25">
      <c r="A544" s="14" t="s">
        <v>9517</v>
      </c>
      <c r="B544" s="14" t="s">
        <v>719</v>
      </c>
      <c r="C544" s="14" t="s">
        <v>5014</v>
      </c>
      <c r="D544" s="14" t="s">
        <v>679</v>
      </c>
      <c r="E544" s="14" t="s">
        <v>680</v>
      </c>
      <c r="F544" s="14" t="s">
        <v>9461</v>
      </c>
      <c r="G544" s="14" t="s">
        <v>9518</v>
      </c>
      <c r="H544" s="14" t="s">
        <v>9519</v>
      </c>
      <c r="I544" s="14" t="s">
        <v>424</v>
      </c>
    </row>
    <row r="545" spans="1:9" x14ac:dyDescent="0.25">
      <c r="A545" s="14" t="s">
        <v>9520</v>
      </c>
      <c r="B545" s="14" t="s">
        <v>720</v>
      </c>
      <c r="C545" s="14" t="s">
        <v>5015</v>
      </c>
      <c r="D545" s="14" t="s">
        <v>689</v>
      </c>
      <c r="E545" s="14" t="s">
        <v>680</v>
      </c>
      <c r="F545" s="14" t="s">
        <v>9425</v>
      </c>
      <c r="G545" s="14" t="s">
        <v>9521</v>
      </c>
      <c r="H545" s="14" t="s">
        <v>9522</v>
      </c>
      <c r="I545" s="14" t="s">
        <v>157</v>
      </c>
    </row>
    <row r="546" spans="1:9" x14ac:dyDescent="0.25">
      <c r="A546" s="14" t="s">
        <v>9523</v>
      </c>
      <c r="B546" s="14" t="s">
        <v>721</v>
      </c>
      <c r="C546" s="14" t="s">
        <v>9524</v>
      </c>
      <c r="D546" s="14" t="s">
        <v>722</v>
      </c>
      <c r="E546" s="14" t="s">
        <v>680</v>
      </c>
      <c r="F546" s="14" t="s">
        <v>9525</v>
      </c>
      <c r="G546" s="14" t="s">
        <v>9526</v>
      </c>
      <c r="H546" s="14" t="s">
        <v>9527</v>
      </c>
      <c r="I546" s="14" t="s">
        <v>130</v>
      </c>
    </row>
    <row r="547" spans="1:9" x14ac:dyDescent="0.25">
      <c r="A547" s="14" t="s">
        <v>9528</v>
      </c>
      <c r="B547" s="14" t="s">
        <v>723</v>
      </c>
      <c r="C547" s="14" t="s">
        <v>9529</v>
      </c>
      <c r="D547" s="14" t="s">
        <v>593</v>
      </c>
      <c r="E547" s="14" t="s">
        <v>680</v>
      </c>
      <c r="F547" s="14" t="s">
        <v>9525</v>
      </c>
      <c r="G547" s="14" t="s">
        <v>9530</v>
      </c>
      <c r="H547" s="14" t="s">
        <v>9531</v>
      </c>
      <c r="I547" s="14" t="s">
        <v>119</v>
      </c>
    </row>
    <row r="548" spans="1:9" x14ac:dyDescent="0.25">
      <c r="A548" s="14" t="s">
        <v>9532</v>
      </c>
      <c r="B548" s="14" t="s">
        <v>724</v>
      </c>
      <c r="C548" s="14" t="s">
        <v>9533</v>
      </c>
      <c r="D548" s="14" t="s">
        <v>725</v>
      </c>
      <c r="E548" s="14" t="s">
        <v>680</v>
      </c>
      <c r="F548" s="14" t="s">
        <v>9534</v>
      </c>
      <c r="G548" s="14" t="s">
        <v>9535</v>
      </c>
      <c r="H548" s="14" t="s">
        <v>9536</v>
      </c>
      <c r="I548" s="14" t="s">
        <v>119</v>
      </c>
    </row>
    <row r="549" spans="1:9" x14ac:dyDescent="0.25">
      <c r="A549" s="14" t="s">
        <v>9537</v>
      </c>
      <c r="B549" s="14" t="s">
        <v>726</v>
      </c>
      <c r="C549" s="14" t="s">
        <v>9538</v>
      </c>
      <c r="D549" s="14" t="s">
        <v>727</v>
      </c>
      <c r="E549" s="14" t="s">
        <v>680</v>
      </c>
      <c r="F549" s="14" t="s">
        <v>9539</v>
      </c>
      <c r="G549" s="14" t="s">
        <v>9540</v>
      </c>
      <c r="H549" s="14" t="s">
        <v>9541</v>
      </c>
      <c r="I549" s="14" t="s">
        <v>157</v>
      </c>
    </row>
    <row r="550" spans="1:9" x14ac:dyDescent="0.25">
      <c r="A550" s="14" t="s">
        <v>9542</v>
      </c>
      <c r="B550" s="14" t="s">
        <v>728</v>
      </c>
      <c r="C550" s="14" t="s">
        <v>5016</v>
      </c>
      <c r="D550" s="14" t="s">
        <v>728</v>
      </c>
      <c r="E550" s="14" t="s">
        <v>680</v>
      </c>
      <c r="F550" s="14" t="s">
        <v>9543</v>
      </c>
      <c r="G550" s="14" t="s">
        <v>9544</v>
      </c>
      <c r="H550" s="14" t="s">
        <v>9545</v>
      </c>
      <c r="I550" s="14" t="s">
        <v>157</v>
      </c>
    </row>
    <row r="551" spans="1:9" x14ac:dyDescent="0.25">
      <c r="A551" s="14" t="s">
        <v>9546</v>
      </c>
      <c r="B551" s="14" t="s">
        <v>9547</v>
      </c>
      <c r="C551" s="14" t="s">
        <v>9396</v>
      </c>
      <c r="D551" s="14" t="s">
        <v>727</v>
      </c>
      <c r="E551" s="14" t="s">
        <v>680</v>
      </c>
      <c r="F551" s="14" t="s">
        <v>9548</v>
      </c>
      <c r="G551" s="14" t="s">
        <v>9549</v>
      </c>
      <c r="H551" s="14" t="s">
        <v>9550</v>
      </c>
      <c r="I551" s="14" t="s">
        <v>119</v>
      </c>
    </row>
    <row r="552" spans="1:9" x14ac:dyDescent="0.25">
      <c r="A552" s="14" t="s">
        <v>9551</v>
      </c>
      <c r="B552" s="14" t="s">
        <v>730</v>
      </c>
      <c r="C552" s="14" t="s">
        <v>9552</v>
      </c>
      <c r="D552" s="14" t="s">
        <v>731</v>
      </c>
      <c r="E552" s="14" t="s">
        <v>680</v>
      </c>
      <c r="F552" s="14" t="s">
        <v>9553</v>
      </c>
      <c r="G552" s="14" t="s">
        <v>9554</v>
      </c>
      <c r="H552" s="14" t="s">
        <v>9555</v>
      </c>
      <c r="I552" s="14" t="s">
        <v>157</v>
      </c>
    </row>
    <row r="553" spans="1:9" x14ac:dyDescent="0.25">
      <c r="A553" s="14" t="s">
        <v>9556</v>
      </c>
      <c r="B553" s="14" t="s">
        <v>732</v>
      </c>
      <c r="C553" s="14" t="s">
        <v>9557</v>
      </c>
      <c r="D553" s="14" t="s">
        <v>732</v>
      </c>
      <c r="E553" s="14" t="s">
        <v>680</v>
      </c>
      <c r="F553" s="14" t="s">
        <v>9548</v>
      </c>
      <c r="G553" s="14" t="s">
        <v>9558</v>
      </c>
      <c r="H553" s="14" t="s">
        <v>9559</v>
      </c>
      <c r="I553" s="14" t="s">
        <v>119</v>
      </c>
    </row>
    <row r="554" spans="1:9" x14ac:dyDescent="0.25">
      <c r="A554" s="14" t="s">
        <v>9560</v>
      </c>
      <c r="B554" s="14" t="s">
        <v>733</v>
      </c>
      <c r="C554" s="14" t="s">
        <v>9561</v>
      </c>
      <c r="D554" s="14" t="s">
        <v>733</v>
      </c>
      <c r="E554" s="14" t="s">
        <v>680</v>
      </c>
      <c r="F554" s="14" t="s">
        <v>9562</v>
      </c>
      <c r="G554" s="14" t="s">
        <v>9563</v>
      </c>
      <c r="H554" s="14" t="s">
        <v>9564</v>
      </c>
      <c r="I554" s="14" t="s">
        <v>119</v>
      </c>
    </row>
    <row r="555" spans="1:9" x14ac:dyDescent="0.25">
      <c r="A555" s="14" t="s">
        <v>9565</v>
      </c>
      <c r="B555" s="14" t="s">
        <v>734</v>
      </c>
      <c r="C555" s="14" t="s">
        <v>5017</v>
      </c>
      <c r="D555" s="14" t="s">
        <v>727</v>
      </c>
      <c r="E555" s="14" t="s">
        <v>680</v>
      </c>
      <c r="F555" s="14" t="s">
        <v>9566</v>
      </c>
      <c r="G555" s="14" t="s">
        <v>9567</v>
      </c>
      <c r="H555" s="14" t="s">
        <v>9568</v>
      </c>
      <c r="I555" s="14" t="s">
        <v>119</v>
      </c>
    </row>
    <row r="556" spans="1:9" x14ac:dyDescent="0.25">
      <c r="A556" s="14" t="s">
        <v>9569</v>
      </c>
      <c r="B556" s="14" t="s">
        <v>735</v>
      </c>
      <c r="C556" s="14" t="s">
        <v>5018</v>
      </c>
      <c r="D556" s="14" t="s">
        <v>727</v>
      </c>
      <c r="E556" s="14" t="s">
        <v>680</v>
      </c>
      <c r="F556" s="14" t="s">
        <v>9570</v>
      </c>
      <c r="G556" s="14" t="s">
        <v>9571</v>
      </c>
      <c r="H556" s="14" t="s">
        <v>9572</v>
      </c>
      <c r="I556" s="14" t="s">
        <v>157</v>
      </c>
    </row>
    <row r="557" spans="1:9" x14ac:dyDescent="0.25">
      <c r="A557" s="14" t="s">
        <v>9573</v>
      </c>
      <c r="B557" s="14" t="s">
        <v>736</v>
      </c>
      <c r="C557" s="14" t="s">
        <v>9574</v>
      </c>
      <c r="D557" s="14" t="s">
        <v>737</v>
      </c>
      <c r="E557" s="14" t="s">
        <v>680</v>
      </c>
      <c r="F557" s="14" t="s">
        <v>9575</v>
      </c>
      <c r="G557" s="14" t="s">
        <v>9576</v>
      </c>
      <c r="H557" s="14" t="s">
        <v>9577</v>
      </c>
      <c r="I557" s="14" t="s">
        <v>119</v>
      </c>
    </row>
    <row r="558" spans="1:9" x14ac:dyDescent="0.25">
      <c r="A558" s="14" t="s">
        <v>9578</v>
      </c>
      <c r="B558" s="14" t="s">
        <v>738</v>
      </c>
      <c r="C558" s="14" t="s">
        <v>5019</v>
      </c>
      <c r="D558" s="14" t="s">
        <v>727</v>
      </c>
      <c r="E558" s="14" t="s">
        <v>680</v>
      </c>
      <c r="F558" s="14" t="s">
        <v>9566</v>
      </c>
      <c r="G558" s="14" t="s">
        <v>9579</v>
      </c>
      <c r="H558" s="14" t="s">
        <v>9580</v>
      </c>
      <c r="I558" s="14" t="s">
        <v>197</v>
      </c>
    </row>
    <row r="559" spans="1:9" x14ac:dyDescent="0.25">
      <c r="A559" s="14" t="s">
        <v>9581</v>
      </c>
      <c r="B559" s="14" t="s">
        <v>740</v>
      </c>
      <c r="C559" s="14" t="s">
        <v>9582</v>
      </c>
      <c r="D559" s="14" t="s">
        <v>740</v>
      </c>
      <c r="E559" s="14" t="s">
        <v>680</v>
      </c>
      <c r="F559" s="14" t="s">
        <v>9583</v>
      </c>
      <c r="G559" s="14" t="s">
        <v>9584</v>
      </c>
      <c r="H559" s="14" t="s">
        <v>9585</v>
      </c>
      <c r="I559" s="14" t="s">
        <v>157</v>
      </c>
    </row>
    <row r="560" spans="1:9" x14ac:dyDescent="0.25">
      <c r="A560" s="14" t="s">
        <v>9586</v>
      </c>
      <c r="B560" s="14" t="s">
        <v>741</v>
      </c>
      <c r="C560" s="14" t="s">
        <v>5020</v>
      </c>
      <c r="D560" s="14" t="s">
        <v>727</v>
      </c>
      <c r="E560" s="14" t="s">
        <v>680</v>
      </c>
      <c r="F560" s="14" t="s">
        <v>9562</v>
      </c>
      <c r="G560" s="14" t="s">
        <v>9587</v>
      </c>
      <c r="H560" s="14" t="s">
        <v>9588</v>
      </c>
      <c r="I560" s="14" t="s">
        <v>119</v>
      </c>
    </row>
    <row r="561" spans="1:9" x14ac:dyDescent="0.25">
      <c r="A561" s="14" t="s">
        <v>9589</v>
      </c>
      <c r="B561" s="14" t="s">
        <v>743</v>
      </c>
      <c r="C561" s="14" t="s">
        <v>9590</v>
      </c>
      <c r="D561" s="14" t="s">
        <v>520</v>
      </c>
      <c r="E561" s="14" t="s">
        <v>680</v>
      </c>
      <c r="F561" s="14" t="s">
        <v>9539</v>
      </c>
      <c r="G561" s="14" t="s">
        <v>9591</v>
      </c>
      <c r="H561" s="14" t="s">
        <v>9592</v>
      </c>
      <c r="I561" s="14" t="s">
        <v>157</v>
      </c>
    </row>
    <row r="562" spans="1:9" x14ac:dyDescent="0.25">
      <c r="A562" s="14" t="s">
        <v>9593</v>
      </c>
      <c r="B562" s="14" t="s">
        <v>744</v>
      </c>
      <c r="C562" s="14" t="s">
        <v>5021</v>
      </c>
      <c r="D562" s="14" t="s">
        <v>520</v>
      </c>
      <c r="E562" s="14" t="s">
        <v>680</v>
      </c>
      <c r="F562" s="14" t="s">
        <v>9594</v>
      </c>
      <c r="G562" s="14" t="s">
        <v>9595</v>
      </c>
      <c r="H562" s="14" t="s">
        <v>9596</v>
      </c>
      <c r="I562" s="14" t="s">
        <v>119</v>
      </c>
    </row>
    <row r="563" spans="1:9" x14ac:dyDescent="0.25">
      <c r="A563" s="14" t="s">
        <v>9597</v>
      </c>
      <c r="B563" s="14" t="s">
        <v>5022</v>
      </c>
      <c r="C563" s="14" t="s">
        <v>5023</v>
      </c>
      <c r="D563" s="14" t="s">
        <v>520</v>
      </c>
      <c r="E563" s="14" t="s">
        <v>680</v>
      </c>
      <c r="F563" s="14" t="s">
        <v>9553</v>
      </c>
      <c r="G563" s="14" t="s">
        <v>9598</v>
      </c>
      <c r="H563" s="14" t="s">
        <v>9599</v>
      </c>
      <c r="I563" s="14" t="s">
        <v>119</v>
      </c>
    </row>
    <row r="564" spans="1:9" x14ac:dyDescent="0.25">
      <c r="A564" s="14" t="s">
        <v>9600</v>
      </c>
      <c r="B564" s="14" t="s">
        <v>745</v>
      </c>
      <c r="C564" s="14" t="s">
        <v>5024</v>
      </c>
      <c r="D564" s="14" t="s">
        <v>727</v>
      </c>
      <c r="E564" s="14" t="s">
        <v>680</v>
      </c>
      <c r="F564" s="14" t="s">
        <v>9562</v>
      </c>
      <c r="G564" s="14" t="s">
        <v>9601</v>
      </c>
      <c r="H564" s="14" t="s">
        <v>9602</v>
      </c>
      <c r="I564" s="14" t="s">
        <v>157</v>
      </c>
    </row>
    <row r="565" spans="1:9" x14ac:dyDescent="0.25">
      <c r="A565" s="14" t="s">
        <v>9603</v>
      </c>
      <c r="B565" s="14" t="s">
        <v>747</v>
      </c>
      <c r="C565" s="14" t="s">
        <v>5025</v>
      </c>
      <c r="D565" s="14" t="s">
        <v>727</v>
      </c>
      <c r="E565" s="14" t="s">
        <v>680</v>
      </c>
      <c r="F565" s="14" t="s">
        <v>9604</v>
      </c>
      <c r="G565" s="14" t="s">
        <v>9605</v>
      </c>
      <c r="H565" s="14" t="s">
        <v>9606</v>
      </c>
      <c r="I565" s="14" t="s">
        <v>157</v>
      </c>
    </row>
    <row r="566" spans="1:9" x14ac:dyDescent="0.25">
      <c r="A566" s="14" t="s">
        <v>9607</v>
      </c>
      <c r="B566" s="14" t="s">
        <v>749</v>
      </c>
      <c r="C566" s="14" t="s">
        <v>5026</v>
      </c>
      <c r="D566" s="14" t="s">
        <v>732</v>
      </c>
      <c r="E566" s="14" t="s">
        <v>680</v>
      </c>
      <c r="F566" s="14" t="s">
        <v>9534</v>
      </c>
      <c r="G566" s="14" t="s">
        <v>9608</v>
      </c>
      <c r="H566" s="14" t="s">
        <v>9609</v>
      </c>
      <c r="I566" s="14" t="s">
        <v>157</v>
      </c>
    </row>
    <row r="567" spans="1:9" x14ac:dyDescent="0.25">
      <c r="A567" s="14" t="s">
        <v>9610</v>
      </c>
      <c r="B567" s="14" t="s">
        <v>750</v>
      </c>
      <c r="C567" s="14" t="s">
        <v>5027</v>
      </c>
      <c r="D567" s="14" t="s">
        <v>732</v>
      </c>
      <c r="E567" s="14" t="s">
        <v>680</v>
      </c>
      <c r="F567" s="14" t="s">
        <v>9548</v>
      </c>
      <c r="G567" s="14" t="s">
        <v>9611</v>
      </c>
      <c r="H567" s="14" t="s">
        <v>9612</v>
      </c>
      <c r="I567" s="14" t="s">
        <v>157</v>
      </c>
    </row>
    <row r="568" spans="1:9" x14ac:dyDescent="0.25">
      <c r="A568" s="14" t="s">
        <v>9613</v>
      </c>
      <c r="B568" s="14" t="s">
        <v>751</v>
      </c>
      <c r="C568" s="14" t="s">
        <v>9614</v>
      </c>
      <c r="D568" s="14" t="s">
        <v>727</v>
      </c>
      <c r="E568" s="14" t="s">
        <v>680</v>
      </c>
      <c r="F568" s="14" t="s">
        <v>9539</v>
      </c>
      <c r="G568" s="14" t="s">
        <v>9615</v>
      </c>
      <c r="H568" s="14" t="s">
        <v>9616</v>
      </c>
      <c r="I568" s="14" t="s">
        <v>157</v>
      </c>
    </row>
    <row r="569" spans="1:9" x14ac:dyDescent="0.25">
      <c r="A569" s="14" t="s">
        <v>9617</v>
      </c>
      <c r="B569" s="14" t="s">
        <v>753</v>
      </c>
      <c r="C569" s="14" t="s">
        <v>5028</v>
      </c>
      <c r="D569" s="14" t="s">
        <v>727</v>
      </c>
      <c r="E569" s="14" t="s">
        <v>680</v>
      </c>
      <c r="F569" s="14" t="s">
        <v>9562</v>
      </c>
      <c r="G569" s="14" t="s">
        <v>9618</v>
      </c>
      <c r="H569" s="14" t="s">
        <v>9619</v>
      </c>
      <c r="I569" s="14" t="s">
        <v>157</v>
      </c>
    </row>
    <row r="570" spans="1:9" x14ac:dyDescent="0.25">
      <c r="A570" s="14" t="s">
        <v>9620</v>
      </c>
      <c r="B570" s="14" t="s">
        <v>754</v>
      </c>
      <c r="C570" s="14" t="s">
        <v>9621</v>
      </c>
      <c r="D570" s="14" t="s">
        <v>754</v>
      </c>
      <c r="E570" s="14" t="s">
        <v>680</v>
      </c>
      <c r="F570" s="14" t="s">
        <v>9622</v>
      </c>
      <c r="G570" s="14" t="s">
        <v>9623</v>
      </c>
      <c r="H570" s="14" t="s">
        <v>9624</v>
      </c>
      <c r="I570" s="14" t="s">
        <v>157</v>
      </c>
    </row>
    <row r="571" spans="1:9" x14ac:dyDescent="0.25">
      <c r="A571" s="14" t="s">
        <v>9625</v>
      </c>
      <c r="B571" s="14" t="s">
        <v>755</v>
      </c>
      <c r="C571" s="14" t="s">
        <v>5029</v>
      </c>
      <c r="D571" s="14" t="s">
        <v>755</v>
      </c>
      <c r="E571" s="14" t="s">
        <v>680</v>
      </c>
      <c r="F571" s="14" t="s">
        <v>9626</v>
      </c>
      <c r="G571" s="14" t="s">
        <v>9627</v>
      </c>
      <c r="H571" s="14" t="s">
        <v>9628</v>
      </c>
      <c r="I571" s="14" t="s">
        <v>157</v>
      </c>
    </row>
    <row r="572" spans="1:9" x14ac:dyDescent="0.25">
      <c r="A572" s="14" t="s">
        <v>9629</v>
      </c>
      <c r="B572" s="14" t="s">
        <v>756</v>
      </c>
      <c r="C572" s="14" t="s">
        <v>5030</v>
      </c>
      <c r="D572" s="14" t="s">
        <v>756</v>
      </c>
      <c r="E572" s="14" t="s">
        <v>680</v>
      </c>
      <c r="F572" s="14" t="s">
        <v>9630</v>
      </c>
      <c r="G572" s="14" t="s">
        <v>9631</v>
      </c>
      <c r="H572" s="14" t="s">
        <v>9632</v>
      </c>
      <c r="I572" s="14" t="s">
        <v>157</v>
      </c>
    </row>
    <row r="573" spans="1:9" x14ac:dyDescent="0.25">
      <c r="A573" s="14" t="s">
        <v>9633</v>
      </c>
      <c r="B573" s="14" t="s">
        <v>757</v>
      </c>
      <c r="C573" s="14" t="s">
        <v>5031</v>
      </c>
      <c r="D573" s="14" t="s">
        <v>758</v>
      </c>
      <c r="E573" s="14" t="s">
        <v>680</v>
      </c>
      <c r="F573" s="14" t="s">
        <v>9634</v>
      </c>
      <c r="G573" s="14" t="s">
        <v>9635</v>
      </c>
      <c r="H573" s="14" t="s">
        <v>9636</v>
      </c>
      <c r="I573" s="14" t="s">
        <v>157</v>
      </c>
    </row>
    <row r="574" spans="1:9" x14ac:dyDescent="0.25">
      <c r="A574" s="14" t="s">
        <v>9637</v>
      </c>
      <c r="B574" s="14" t="s">
        <v>759</v>
      </c>
      <c r="C574" s="14" t="s">
        <v>5032</v>
      </c>
      <c r="D574" s="14" t="s">
        <v>724</v>
      </c>
      <c r="E574" s="14" t="s">
        <v>680</v>
      </c>
      <c r="F574" s="14" t="s">
        <v>9534</v>
      </c>
      <c r="G574" s="14" t="s">
        <v>9638</v>
      </c>
      <c r="H574" s="14" t="s">
        <v>9639</v>
      </c>
      <c r="I574" s="14" t="s">
        <v>157</v>
      </c>
    </row>
    <row r="575" spans="1:9" x14ac:dyDescent="0.25">
      <c r="A575" s="14" t="s">
        <v>9640</v>
      </c>
      <c r="B575" s="14" t="s">
        <v>760</v>
      </c>
      <c r="C575" s="14" t="s">
        <v>9641</v>
      </c>
      <c r="D575" s="14" t="s">
        <v>758</v>
      </c>
      <c r="E575" s="14" t="s">
        <v>680</v>
      </c>
      <c r="F575" s="14" t="s">
        <v>9634</v>
      </c>
      <c r="G575" s="14" t="s">
        <v>9642</v>
      </c>
      <c r="H575" s="14" t="s">
        <v>9643</v>
      </c>
      <c r="I575" s="14" t="s">
        <v>157</v>
      </c>
    </row>
    <row r="576" spans="1:9" x14ac:dyDescent="0.25">
      <c r="A576" s="14" t="s">
        <v>9644</v>
      </c>
      <c r="B576" s="14" t="s">
        <v>761</v>
      </c>
      <c r="C576" s="14" t="s">
        <v>5033</v>
      </c>
      <c r="D576" s="14" t="s">
        <v>758</v>
      </c>
      <c r="E576" s="14" t="s">
        <v>680</v>
      </c>
      <c r="F576" s="14" t="s">
        <v>9634</v>
      </c>
      <c r="G576" s="14" t="s">
        <v>9645</v>
      </c>
      <c r="H576" s="14" t="s">
        <v>9646</v>
      </c>
      <c r="I576" s="14" t="s">
        <v>119</v>
      </c>
    </row>
    <row r="577" spans="1:9" x14ac:dyDescent="0.25">
      <c r="A577" s="14" t="s">
        <v>9647</v>
      </c>
      <c r="B577" s="14" t="s">
        <v>762</v>
      </c>
      <c r="C577" s="14" t="s">
        <v>5034</v>
      </c>
      <c r="D577" s="14" t="s">
        <v>721</v>
      </c>
      <c r="E577" s="14" t="s">
        <v>680</v>
      </c>
      <c r="F577" s="14" t="s">
        <v>9525</v>
      </c>
      <c r="G577" s="14" t="s">
        <v>9648</v>
      </c>
      <c r="H577" s="14" t="s">
        <v>9649</v>
      </c>
      <c r="I577" s="14" t="s">
        <v>157</v>
      </c>
    </row>
    <row r="578" spans="1:9" x14ac:dyDescent="0.25">
      <c r="A578" s="14" t="s">
        <v>9650</v>
      </c>
      <c r="B578" s="14" t="s">
        <v>763</v>
      </c>
      <c r="C578" s="14" t="s">
        <v>9651</v>
      </c>
      <c r="D578" s="14" t="s">
        <v>728</v>
      </c>
      <c r="E578" s="14" t="s">
        <v>680</v>
      </c>
      <c r="F578" s="14" t="s">
        <v>9443</v>
      </c>
      <c r="G578" s="14" t="s">
        <v>9652</v>
      </c>
      <c r="H578" s="14" t="s">
        <v>9653</v>
      </c>
      <c r="I578" s="14" t="s">
        <v>119</v>
      </c>
    </row>
    <row r="579" spans="1:9" x14ac:dyDescent="0.25">
      <c r="A579" s="14" t="s">
        <v>9654</v>
      </c>
      <c r="B579" s="14" t="s">
        <v>764</v>
      </c>
      <c r="C579" s="14" t="s">
        <v>9655</v>
      </c>
      <c r="D579" s="14" t="s">
        <v>721</v>
      </c>
      <c r="E579" s="14" t="s">
        <v>680</v>
      </c>
      <c r="F579" s="14" t="s">
        <v>9525</v>
      </c>
      <c r="G579" s="14" t="s">
        <v>9656</v>
      </c>
      <c r="H579" s="14" t="s">
        <v>9657</v>
      </c>
      <c r="I579" s="14" t="s">
        <v>157</v>
      </c>
    </row>
    <row r="580" spans="1:9" x14ac:dyDescent="0.25">
      <c r="A580" s="14" t="s">
        <v>9658</v>
      </c>
      <c r="B580" s="14" t="s">
        <v>765</v>
      </c>
      <c r="C580" s="14" t="s">
        <v>766</v>
      </c>
      <c r="D580" s="14" t="s">
        <v>735</v>
      </c>
      <c r="E580" s="14" t="s">
        <v>680</v>
      </c>
      <c r="F580" s="14" t="s">
        <v>9570</v>
      </c>
      <c r="G580" s="14" t="s">
        <v>9659</v>
      </c>
      <c r="H580" s="14" t="s">
        <v>9660</v>
      </c>
      <c r="I580" s="14" t="s">
        <v>157</v>
      </c>
    </row>
    <row r="581" spans="1:9" x14ac:dyDescent="0.25">
      <c r="A581" s="14" t="s">
        <v>9661</v>
      </c>
      <c r="B581" s="14" t="s">
        <v>767</v>
      </c>
      <c r="C581" s="14" t="s">
        <v>768</v>
      </c>
      <c r="D581" s="14" t="s">
        <v>769</v>
      </c>
      <c r="E581" s="14" t="s">
        <v>680</v>
      </c>
      <c r="F581" s="14" t="s">
        <v>9553</v>
      </c>
      <c r="G581" s="14" t="s">
        <v>9662</v>
      </c>
      <c r="H581" s="14" t="s">
        <v>9663</v>
      </c>
      <c r="I581" s="14" t="s">
        <v>119</v>
      </c>
    </row>
    <row r="582" spans="1:9" x14ac:dyDescent="0.25">
      <c r="A582" s="14" t="s">
        <v>9664</v>
      </c>
      <c r="B582" s="14" t="s">
        <v>770</v>
      </c>
      <c r="C582" s="14" t="s">
        <v>771</v>
      </c>
      <c r="D582" s="14" t="s">
        <v>772</v>
      </c>
      <c r="E582" s="14" t="s">
        <v>680</v>
      </c>
      <c r="F582" s="14" t="s">
        <v>9626</v>
      </c>
      <c r="G582" s="14" t="s">
        <v>9665</v>
      </c>
      <c r="H582" s="14" t="s">
        <v>9666</v>
      </c>
      <c r="I582" s="14" t="s">
        <v>157</v>
      </c>
    </row>
    <row r="583" spans="1:9" x14ac:dyDescent="0.25">
      <c r="A583" s="14" t="s">
        <v>9667</v>
      </c>
      <c r="B583" s="14" t="s">
        <v>773</v>
      </c>
      <c r="C583" s="14" t="s">
        <v>9668</v>
      </c>
      <c r="D583" s="14" t="s">
        <v>773</v>
      </c>
      <c r="E583" s="14" t="s">
        <v>774</v>
      </c>
      <c r="F583" s="14" t="s">
        <v>9669</v>
      </c>
      <c r="G583" s="14" t="s">
        <v>9670</v>
      </c>
      <c r="H583" s="14" t="s">
        <v>9671</v>
      </c>
      <c r="I583" s="14" t="s">
        <v>119</v>
      </c>
    </row>
    <row r="584" spans="1:9" x14ac:dyDescent="0.25">
      <c r="A584" s="14" t="s">
        <v>9672</v>
      </c>
      <c r="B584" s="14" t="s">
        <v>775</v>
      </c>
      <c r="C584" s="14" t="s">
        <v>9673</v>
      </c>
      <c r="D584" s="14" t="s">
        <v>776</v>
      </c>
      <c r="E584" s="14" t="s">
        <v>774</v>
      </c>
      <c r="F584" s="14" t="s">
        <v>9674</v>
      </c>
      <c r="G584" s="14" t="s">
        <v>9675</v>
      </c>
      <c r="H584" s="14" t="s">
        <v>9676</v>
      </c>
      <c r="I584" s="14" t="s">
        <v>119</v>
      </c>
    </row>
    <row r="585" spans="1:9" x14ac:dyDescent="0.25">
      <c r="A585" s="14" t="s">
        <v>9677</v>
      </c>
      <c r="B585" s="14" t="s">
        <v>777</v>
      </c>
      <c r="C585" s="14" t="s">
        <v>9678</v>
      </c>
      <c r="D585" s="14" t="s">
        <v>778</v>
      </c>
      <c r="E585" s="14" t="s">
        <v>774</v>
      </c>
      <c r="F585" s="14" t="s">
        <v>9679</v>
      </c>
      <c r="G585" s="14" t="s">
        <v>9680</v>
      </c>
      <c r="H585" s="14" t="s">
        <v>9681</v>
      </c>
      <c r="I585" s="14" t="s">
        <v>119</v>
      </c>
    </row>
    <row r="586" spans="1:9" x14ac:dyDescent="0.25">
      <c r="A586" s="14" t="s">
        <v>9682</v>
      </c>
      <c r="B586" s="14" t="s">
        <v>779</v>
      </c>
      <c r="C586" s="14" t="s">
        <v>9683</v>
      </c>
      <c r="D586" s="14" t="s">
        <v>773</v>
      </c>
      <c r="E586" s="14" t="s">
        <v>774</v>
      </c>
      <c r="F586" s="14" t="s">
        <v>9669</v>
      </c>
      <c r="G586" s="14" t="s">
        <v>9684</v>
      </c>
      <c r="H586" s="14" t="s">
        <v>9685</v>
      </c>
      <c r="I586" s="14" t="s">
        <v>119</v>
      </c>
    </row>
    <row r="587" spans="1:9" x14ac:dyDescent="0.25">
      <c r="A587" s="14" t="s">
        <v>9686</v>
      </c>
      <c r="B587" s="14" t="s">
        <v>780</v>
      </c>
      <c r="C587" s="14" t="s">
        <v>5035</v>
      </c>
      <c r="D587" s="14" t="s">
        <v>781</v>
      </c>
      <c r="E587" s="14" t="s">
        <v>774</v>
      </c>
      <c r="F587" s="14" t="s">
        <v>9687</v>
      </c>
      <c r="G587" s="14" t="s">
        <v>9688</v>
      </c>
      <c r="H587" s="14" t="s">
        <v>9689</v>
      </c>
      <c r="I587" s="14" t="s">
        <v>119</v>
      </c>
    </row>
    <row r="588" spans="1:9" x14ac:dyDescent="0.25">
      <c r="A588" s="14" t="s">
        <v>9690</v>
      </c>
      <c r="B588" s="14" t="s">
        <v>782</v>
      </c>
      <c r="C588" s="14" t="s">
        <v>9691</v>
      </c>
      <c r="D588" s="14" t="s">
        <v>782</v>
      </c>
      <c r="E588" s="14" t="s">
        <v>774</v>
      </c>
      <c r="F588" s="14" t="s">
        <v>9692</v>
      </c>
      <c r="G588" s="14" t="s">
        <v>9693</v>
      </c>
      <c r="H588" s="14" t="s">
        <v>9694</v>
      </c>
      <c r="I588" s="14" t="s">
        <v>157</v>
      </c>
    </row>
    <row r="589" spans="1:9" x14ac:dyDescent="0.25">
      <c r="A589" s="14" t="s">
        <v>9695</v>
      </c>
      <c r="B589" s="14" t="s">
        <v>783</v>
      </c>
      <c r="C589" s="14" t="s">
        <v>9696</v>
      </c>
      <c r="D589" s="14" t="s">
        <v>784</v>
      </c>
      <c r="E589" s="14" t="s">
        <v>774</v>
      </c>
      <c r="F589" s="14" t="s">
        <v>9697</v>
      </c>
      <c r="G589" s="14" t="s">
        <v>9698</v>
      </c>
      <c r="H589" s="14" t="s">
        <v>9699</v>
      </c>
      <c r="I589" s="14" t="s">
        <v>119</v>
      </c>
    </row>
    <row r="590" spans="1:9" x14ac:dyDescent="0.25">
      <c r="A590" s="14" t="s">
        <v>9700</v>
      </c>
      <c r="B590" s="14" t="s">
        <v>785</v>
      </c>
      <c r="C590" s="14" t="s">
        <v>9701</v>
      </c>
      <c r="D590" s="14" t="s">
        <v>786</v>
      </c>
      <c r="E590" s="14" t="s">
        <v>774</v>
      </c>
      <c r="F590" s="14" t="s">
        <v>8441</v>
      </c>
      <c r="G590" s="14" t="s">
        <v>9702</v>
      </c>
      <c r="H590" s="14" t="s">
        <v>9703</v>
      </c>
      <c r="I590" s="14" t="s">
        <v>119</v>
      </c>
    </row>
    <row r="591" spans="1:9" x14ac:dyDescent="0.25">
      <c r="A591" s="14" t="s">
        <v>9704</v>
      </c>
      <c r="B591" s="14" t="s">
        <v>787</v>
      </c>
      <c r="C591" s="14" t="s">
        <v>5036</v>
      </c>
      <c r="D591" s="14" t="s">
        <v>787</v>
      </c>
      <c r="E591" s="14" t="s">
        <v>774</v>
      </c>
      <c r="F591" s="14" t="s">
        <v>9705</v>
      </c>
      <c r="G591" s="14" t="s">
        <v>9706</v>
      </c>
      <c r="H591" s="14" t="s">
        <v>9707</v>
      </c>
      <c r="I591" s="14" t="s">
        <v>157</v>
      </c>
    </row>
    <row r="592" spans="1:9" x14ac:dyDescent="0.25">
      <c r="A592" s="14" t="s">
        <v>9708</v>
      </c>
      <c r="B592" s="14" t="s">
        <v>788</v>
      </c>
      <c r="C592" s="14" t="s">
        <v>9709</v>
      </c>
      <c r="D592" s="14" t="s">
        <v>789</v>
      </c>
      <c r="E592" s="14" t="s">
        <v>774</v>
      </c>
      <c r="F592" s="14" t="s">
        <v>9710</v>
      </c>
      <c r="G592" s="14" t="s">
        <v>9711</v>
      </c>
      <c r="H592" s="14" t="s">
        <v>9712</v>
      </c>
      <c r="I592" s="14" t="s">
        <v>197</v>
      </c>
    </row>
    <row r="593" spans="1:9" x14ac:dyDescent="0.25">
      <c r="A593" s="14" t="s">
        <v>9713</v>
      </c>
      <c r="B593" s="14" t="s">
        <v>790</v>
      </c>
      <c r="C593" s="14" t="s">
        <v>5037</v>
      </c>
      <c r="D593" s="14" t="s">
        <v>773</v>
      </c>
      <c r="E593" s="14" t="s">
        <v>774</v>
      </c>
      <c r="F593" s="14" t="s">
        <v>9669</v>
      </c>
      <c r="G593" s="14" t="s">
        <v>9714</v>
      </c>
      <c r="H593" s="14" t="s">
        <v>9715</v>
      </c>
      <c r="I593" s="14" t="s">
        <v>119</v>
      </c>
    </row>
    <row r="594" spans="1:9" x14ac:dyDescent="0.25">
      <c r="A594" s="14" t="s">
        <v>9716</v>
      </c>
      <c r="B594" s="14" t="s">
        <v>791</v>
      </c>
      <c r="C594" s="14" t="s">
        <v>9717</v>
      </c>
      <c r="D594" s="14" t="s">
        <v>792</v>
      </c>
      <c r="E594" s="14" t="s">
        <v>774</v>
      </c>
      <c r="F594" s="14" t="s">
        <v>9718</v>
      </c>
      <c r="G594" s="14" t="s">
        <v>9719</v>
      </c>
      <c r="H594" s="14" t="s">
        <v>9720</v>
      </c>
      <c r="I594" s="14" t="s">
        <v>157</v>
      </c>
    </row>
    <row r="595" spans="1:9" x14ac:dyDescent="0.25">
      <c r="A595" s="14" t="s">
        <v>9721</v>
      </c>
      <c r="B595" s="14" t="s">
        <v>793</v>
      </c>
      <c r="C595" s="14" t="s">
        <v>9722</v>
      </c>
      <c r="D595" s="14" t="s">
        <v>793</v>
      </c>
      <c r="E595" s="14" t="s">
        <v>774</v>
      </c>
      <c r="F595" s="14" t="s">
        <v>9718</v>
      </c>
      <c r="G595" s="14" t="s">
        <v>9723</v>
      </c>
      <c r="H595" s="14" t="s">
        <v>9724</v>
      </c>
      <c r="I595" s="14" t="s">
        <v>119</v>
      </c>
    </row>
    <row r="596" spans="1:9" x14ac:dyDescent="0.25">
      <c r="A596" s="14" t="s">
        <v>9725</v>
      </c>
      <c r="B596" s="14" t="s">
        <v>794</v>
      </c>
      <c r="C596" s="14" t="s">
        <v>9726</v>
      </c>
      <c r="D596" s="14" t="s">
        <v>794</v>
      </c>
      <c r="E596" s="14" t="s">
        <v>774</v>
      </c>
      <c r="F596" s="14" t="s">
        <v>9697</v>
      </c>
      <c r="G596" s="14" t="s">
        <v>9727</v>
      </c>
      <c r="H596" s="14" t="s">
        <v>9728</v>
      </c>
      <c r="I596" s="14" t="s">
        <v>119</v>
      </c>
    </row>
    <row r="597" spans="1:9" x14ac:dyDescent="0.25">
      <c r="A597" s="14" t="s">
        <v>9729</v>
      </c>
      <c r="B597" s="14" t="s">
        <v>795</v>
      </c>
      <c r="C597" s="14" t="s">
        <v>5038</v>
      </c>
      <c r="D597" s="14" t="s">
        <v>792</v>
      </c>
      <c r="E597" s="14" t="s">
        <v>774</v>
      </c>
      <c r="F597" s="14" t="s">
        <v>9718</v>
      </c>
      <c r="G597" s="14" t="s">
        <v>9730</v>
      </c>
      <c r="H597" s="14" t="s">
        <v>9731</v>
      </c>
      <c r="I597" s="14" t="s">
        <v>424</v>
      </c>
    </row>
    <row r="598" spans="1:9" x14ac:dyDescent="0.25">
      <c r="A598" s="14" t="s">
        <v>9732</v>
      </c>
      <c r="B598" s="14" t="s">
        <v>796</v>
      </c>
      <c r="C598" s="14" t="s">
        <v>5039</v>
      </c>
      <c r="D598" s="14" t="s">
        <v>792</v>
      </c>
      <c r="E598" s="14" t="s">
        <v>774</v>
      </c>
      <c r="F598" s="14" t="s">
        <v>9718</v>
      </c>
      <c r="G598" s="14" t="s">
        <v>9733</v>
      </c>
      <c r="H598" s="14" t="s">
        <v>9734</v>
      </c>
      <c r="I598" s="14" t="s">
        <v>119</v>
      </c>
    </row>
    <row r="599" spans="1:9" x14ac:dyDescent="0.25">
      <c r="A599" s="14" t="s">
        <v>9735</v>
      </c>
      <c r="B599" s="14" t="s">
        <v>797</v>
      </c>
      <c r="C599" s="14" t="s">
        <v>5040</v>
      </c>
      <c r="D599" s="14" t="s">
        <v>797</v>
      </c>
      <c r="E599" s="14" t="s">
        <v>774</v>
      </c>
      <c r="F599" s="14" t="s">
        <v>9736</v>
      </c>
      <c r="G599" s="14" t="s">
        <v>9737</v>
      </c>
      <c r="H599" s="14" t="s">
        <v>9738</v>
      </c>
      <c r="I599" s="14" t="s">
        <v>157</v>
      </c>
    </row>
    <row r="600" spans="1:9" x14ac:dyDescent="0.25">
      <c r="A600" s="14" t="s">
        <v>9739</v>
      </c>
      <c r="B600" s="14" t="s">
        <v>798</v>
      </c>
      <c r="C600" s="14" t="s">
        <v>9740</v>
      </c>
      <c r="D600" s="14" t="s">
        <v>799</v>
      </c>
      <c r="E600" s="14" t="s">
        <v>774</v>
      </c>
      <c r="F600" s="14" t="s">
        <v>9741</v>
      </c>
      <c r="G600" s="14" t="s">
        <v>9742</v>
      </c>
      <c r="H600" s="14" t="s">
        <v>9743</v>
      </c>
      <c r="I600" s="14" t="s">
        <v>157</v>
      </c>
    </row>
    <row r="601" spans="1:9" x14ac:dyDescent="0.25">
      <c r="A601" s="14" t="s">
        <v>9744</v>
      </c>
      <c r="B601" s="14" t="s">
        <v>800</v>
      </c>
      <c r="C601" s="14" t="s">
        <v>9745</v>
      </c>
      <c r="D601" s="14" t="s">
        <v>799</v>
      </c>
      <c r="E601" s="14" t="s">
        <v>774</v>
      </c>
      <c r="F601" s="14" t="s">
        <v>9746</v>
      </c>
      <c r="G601" s="14" t="s">
        <v>9747</v>
      </c>
      <c r="H601" s="14" t="s">
        <v>9748</v>
      </c>
      <c r="I601" s="14" t="s">
        <v>119</v>
      </c>
    </row>
    <row r="602" spans="1:9" x14ac:dyDescent="0.25">
      <c r="A602" s="14" t="s">
        <v>9749</v>
      </c>
      <c r="B602" s="14" t="s">
        <v>801</v>
      </c>
      <c r="C602" s="14" t="s">
        <v>5041</v>
      </c>
      <c r="D602" s="14" t="s">
        <v>802</v>
      </c>
      <c r="E602" s="14" t="s">
        <v>774</v>
      </c>
      <c r="F602" s="14" t="s">
        <v>9750</v>
      </c>
      <c r="G602" s="14" t="s">
        <v>9751</v>
      </c>
      <c r="H602" s="14" t="s">
        <v>9752</v>
      </c>
      <c r="I602" s="14" t="s">
        <v>157</v>
      </c>
    </row>
    <row r="603" spans="1:9" x14ac:dyDescent="0.25">
      <c r="A603" s="14" t="s">
        <v>9753</v>
      </c>
      <c r="B603" s="14" t="s">
        <v>802</v>
      </c>
      <c r="C603" s="14" t="s">
        <v>5042</v>
      </c>
      <c r="D603" s="14" t="s">
        <v>803</v>
      </c>
      <c r="E603" s="14" t="s">
        <v>774</v>
      </c>
      <c r="F603" s="14" t="s">
        <v>9754</v>
      </c>
      <c r="G603" s="14" t="s">
        <v>9755</v>
      </c>
      <c r="H603" s="14" t="s">
        <v>9756</v>
      </c>
      <c r="I603" s="14" t="s">
        <v>130</v>
      </c>
    </row>
    <row r="604" spans="1:9" x14ac:dyDescent="0.25">
      <c r="A604" s="14" t="s">
        <v>9757</v>
      </c>
      <c r="B604" s="14" t="s">
        <v>804</v>
      </c>
      <c r="C604" s="14" t="s">
        <v>9758</v>
      </c>
      <c r="D604" s="14" t="s">
        <v>805</v>
      </c>
      <c r="E604" s="14" t="s">
        <v>774</v>
      </c>
      <c r="F604" s="14" t="s">
        <v>9759</v>
      </c>
      <c r="G604" s="14" t="s">
        <v>9760</v>
      </c>
      <c r="H604" s="14" t="s">
        <v>9761</v>
      </c>
      <c r="I604" s="14" t="s">
        <v>119</v>
      </c>
    </row>
    <row r="605" spans="1:9" x14ac:dyDescent="0.25">
      <c r="A605" s="14" t="s">
        <v>9762</v>
      </c>
      <c r="B605" s="14" t="s">
        <v>9763</v>
      </c>
      <c r="C605" s="14" t="s">
        <v>9396</v>
      </c>
      <c r="D605" s="14" t="s">
        <v>802</v>
      </c>
      <c r="E605" s="14" t="s">
        <v>774</v>
      </c>
      <c r="F605" s="14" t="s">
        <v>9764</v>
      </c>
      <c r="G605" s="14" t="s">
        <v>9765</v>
      </c>
      <c r="H605" s="14" t="s">
        <v>9766</v>
      </c>
      <c r="I605" s="14" t="s">
        <v>119</v>
      </c>
    </row>
    <row r="606" spans="1:9" x14ac:dyDescent="0.25">
      <c r="A606" s="14" t="s">
        <v>9767</v>
      </c>
      <c r="B606" s="14" t="s">
        <v>806</v>
      </c>
      <c r="C606" s="14" t="s">
        <v>9768</v>
      </c>
      <c r="D606" s="14" t="s">
        <v>690</v>
      </c>
      <c r="E606" s="14" t="s">
        <v>774</v>
      </c>
      <c r="F606" s="14" t="s">
        <v>9769</v>
      </c>
      <c r="G606" s="14" t="s">
        <v>9770</v>
      </c>
      <c r="H606" s="14" t="s">
        <v>9771</v>
      </c>
      <c r="I606" s="14" t="s">
        <v>119</v>
      </c>
    </row>
    <row r="607" spans="1:9" x14ac:dyDescent="0.25">
      <c r="A607" s="14" t="s">
        <v>9772</v>
      </c>
      <c r="B607" s="14" t="s">
        <v>807</v>
      </c>
      <c r="C607" s="14" t="s">
        <v>5043</v>
      </c>
      <c r="D607" s="14" t="s">
        <v>808</v>
      </c>
      <c r="E607" s="14" t="s">
        <v>774</v>
      </c>
      <c r="F607" s="14" t="s">
        <v>9773</v>
      </c>
      <c r="G607" s="14" t="s">
        <v>9774</v>
      </c>
      <c r="H607" s="14" t="s">
        <v>9775</v>
      </c>
      <c r="I607" s="14" t="s">
        <v>157</v>
      </c>
    </row>
    <row r="608" spans="1:9" x14ac:dyDescent="0.25">
      <c r="A608" s="14" t="s">
        <v>9776</v>
      </c>
      <c r="B608" s="14" t="s">
        <v>809</v>
      </c>
      <c r="C608" s="14" t="s">
        <v>5044</v>
      </c>
      <c r="D608" s="14" t="s">
        <v>440</v>
      </c>
      <c r="E608" s="14" t="s">
        <v>774</v>
      </c>
      <c r="F608" s="14" t="s">
        <v>9754</v>
      </c>
      <c r="G608" s="14" t="s">
        <v>9777</v>
      </c>
      <c r="H608" s="14" t="s">
        <v>9778</v>
      </c>
      <c r="I608" s="14" t="s">
        <v>157</v>
      </c>
    </row>
    <row r="609" spans="1:9" x14ac:dyDescent="0.25">
      <c r="A609" s="14" t="s">
        <v>9779</v>
      </c>
      <c r="B609" s="14" t="s">
        <v>810</v>
      </c>
      <c r="C609" s="14" t="s">
        <v>9780</v>
      </c>
      <c r="D609" s="14" t="s">
        <v>802</v>
      </c>
      <c r="E609" s="14" t="s">
        <v>774</v>
      </c>
      <c r="F609" s="14" t="s">
        <v>9750</v>
      </c>
      <c r="G609" s="14" t="s">
        <v>9781</v>
      </c>
      <c r="H609" s="14" t="s">
        <v>9782</v>
      </c>
      <c r="I609" s="14" t="s">
        <v>197</v>
      </c>
    </row>
    <row r="610" spans="1:9" x14ac:dyDescent="0.25">
      <c r="A610" s="14" t="s">
        <v>9783</v>
      </c>
      <c r="B610" s="14" t="s">
        <v>811</v>
      </c>
      <c r="C610" s="14" t="s">
        <v>9784</v>
      </c>
      <c r="D610" s="14" t="s">
        <v>812</v>
      </c>
      <c r="E610" s="14" t="s">
        <v>774</v>
      </c>
      <c r="F610" s="14" t="s">
        <v>9785</v>
      </c>
      <c r="G610" s="14" t="s">
        <v>9786</v>
      </c>
      <c r="H610" s="14" t="s">
        <v>9787</v>
      </c>
      <c r="I610" s="14" t="s">
        <v>119</v>
      </c>
    </row>
    <row r="611" spans="1:9" x14ac:dyDescent="0.25">
      <c r="A611" s="14" t="s">
        <v>9788</v>
      </c>
      <c r="B611" s="14" t="s">
        <v>813</v>
      </c>
      <c r="C611" s="14" t="s">
        <v>9789</v>
      </c>
      <c r="D611" s="14" t="s">
        <v>814</v>
      </c>
      <c r="E611" s="14" t="s">
        <v>774</v>
      </c>
      <c r="F611" s="14" t="s">
        <v>9790</v>
      </c>
      <c r="G611" s="14" t="s">
        <v>9791</v>
      </c>
      <c r="H611" s="14" t="s">
        <v>9792</v>
      </c>
      <c r="I611" s="14" t="s">
        <v>119</v>
      </c>
    </row>
    <row r="612" spans="1:9" x14ac:dyDescent="0.25">
      <c r="A612" s="14" t="s">
        <v>9793</v>
      </c>
      <c r="B612" s="14" t="s">
        <v>815</v>
      </c>
      <c r="C612" s="14" t="s">
        <v>9794</v>
      </c>
      <c r="D612" s="14" t="s">
        <v>815</v>
      </c>
      <c r="E612" s="14" t="s">
        <v>774</v>
      </c>
      <c r="F612" s="14" t="s">
        <v>9795</v>
      </c>
      <c r="G612" s="14" t="s">
        <v>9796</v>
      </c>
      <c r="H612" s="14" t="s">
        <v>9797</v>
      </c>
      <c r="I612" s="14" t="s">
        <v>119</v>
      </c>
    </row>
    <row r="613" spans="1:9" x14ac:dyDescent="0.25">
      <c r="A613" s="14" t="s">
        <v>9798</v>
      </c>
      <c r="B613" s="14" t="s">
        <v>816</v>
      </c>
      <c r="C613" s="14" t="s">
        <v>9799</v>
      </c>
      <c r="D613" s="14" t="s">
        <v>817</v>
      </c>
      <c r="E613" s="14" t="s">
        <v>774</v>
      </c>
      <c r="F613" s="14" t="s">
        <v>9800</v>
      </c>
      <c r="G613" s="14" t="s">
        <v>9801</v>
      </c>
      <c r="H613" s="14" t="s">
        <v>9802</v>
      </c>
      <c r="I613" s="14" t="s">
        <v>157</v>
      </c>
    </row>
    <row r="614" spans="1:9" x14ac:dyDescent="0.25">
      <c r="A614" s="14" t="s">
        <v>9803</v>
      </c>
      <c r="B614" s="14" t="s">
        <v>818</v>
      </c>
      <c r="C614" s="14" t="s">
        <v>9804</v>
      </c>
      <c r="D614" s="14" t="s">
        <v>819</v>
      </c>
      <c r="E614" s="14" t="s">
        <v>774</v>
      </c>
      <c r="F614" s="14" t="s">
        <v>9805</v>
      </c>
      <c r="G614" s="14" t="s">
        <v>9806</v>
      </c>
      <c r="H614" s="14" t="s">
        <v>9807</v>
      </c>
      <c r="I614" s="14" t="s">
        <v>157</v>
      </c>
    </row>
    <row r="615" spans="1:9" x14ac:dyDescent="0.25">
      <c r="A615" s="14" t="s">
        <v>9808</v>
      </c>
      <c r="B615" s="14" t="s">
        <v>820</v>
      </c>
      <c r="C615" s="14" t="s">
        <v>9809</v>
      </c>
      <c r="D615" s="14" t="s">
        <v>799</v>
      </c>
      <c r="E615" s="14" t="s">
        <v>774</v>
      </c>
      <c r="F615" s="14" t="s">
        <v>9810</v>
      </c>
      <c r="G615" s="14" t="s">
        <v>9811</v>
      </c>
      <c r="H615" s="14" t="s">
        <v>9812</v>
      </c>
      <c r="I615" s="14" t="s">
        <v>424</v>
      </c>
    </row>
    <row r="616" spans="1:9" x14ac:dyDescent="0.25">
      <c r="A616" s="14" t="s">
        <v>9813</v>
      </c>
      <c r="B616" s="14" t="s">
        <v>821</v>
      </c>
      <c r="C616" s="14" t="s">
        <v>9814</v>
      </c>
      <c r="D616" s="14" t="s">
        <v>792</v>
      </c>
      <c r="E616" s="14" t="s">
        <v>774</v>
      </c>
      <c r="F616" s="14" t="s">
        <v>9718</v>
      </c>
      <c r="G616" s="14" t="s">
        <v>9815</v>
      </c>
      <c r="H616" s="14" t="s">
        <v>9816</v>
      </c>
      <c r="I616" s="14" t="s">
        <v>197</v>
      </c>
    </row>
    <row r="617" spans="1:9" x14ac:dyDescent="0.25">
      <c r="A617" s="14" t="s">
        <v>9817</v>
      </c>
      <c r="B617" s="14" t="s">
        <v>822</v>
      </c>
      <c r="C617" s="14" t="s">
        <v>9818</v>
      </c>
      <c r="D617" s="14" t="s">
        <v>792</v>
      </c>
      <c r="E617" s="14" t="s">
        <v>774</v>
      </c>
      <c r="F617" s="14" t="s">
        <v>9819</v>
      </c>
      <c r="G617" s="14" t="s">
        <v>9820</v>
      </c>
      <c r="H617" s="14" t="s">
        <v>9821</v>
      </c>
      <c r="I617" s="14" t="s">
        <v>197</v>
      </c>
    </row>
    <row r="618" spans="1:9" x14ac:dyDescent="0.25">
      <c r="A618" s="14" t="s">
        <v>9822</v>
      </c>
      <c r="B618" s="14" t="s">
        <v>5045</v>
      </c>
      <c r="C618" s="14" t="s">
        <v>5046</v>
      </c>
      <c r="D618" s="14" t="s">
        <v>823</v>
      </c>
      <c r="E618" s="14" t="s">
        <v>774</v>
      </c>
      <c r="F618" s="14" t="s">
        <v>9800</v>
      </c>
      <c r="G618" s="14" t="s">
        <v>9823</v>
      </c>
      <c r="H618" s="14" t="s">
        <v>9824</v>
      </c>
      <c r="I618" s="14" t="s">
        <v>119</v>
      </c>
    </row>
    <row r="619" spans="1:9" x14ac:dyDescent="0.25">
      <c r="A619" s="14" t="s">
        <v>9825</v>
      </c>
      <c r="B619" s="14" t="s">
        <v>824</v>
      </c>
      <c r="C619" s="14" t="s">
        <v>5047</v>
      </c>
      <c r="D619" s="14" t="s">
        <v>792</v>
      </c>
      <c r="E619" s="14" t="s">
        <v>774</v>
      </c>
      <c r="F619" s="14" t="s">
        <v>9718</v>
      </c>
      <c r="G619" s="14" t="s">
        <v>9826</v>
      </c>
      <c r="H619" s="14" t="s">
        <v>9827</v>
      </c>
      <c r="I619" s="14" t="s">
        <v>157</v>
      </c>
    </row>
    <row r="620" spans="1:9" x14ac:dyDescent="0.25">
      <c r="A620" s="14" t="s">
        <v>9828</v>
      </c>
      <c r="B620" s="14" t="s">
        <v>825</v>
      </c>
      <c r="C620" s="14" t="s">
        <v>5048</v>
      </c>
      <c r="D620" s="14" t="s">
        <v>792</v>
      </c>
      <c r="E620" s="14" t="s">
        <v>774</v>
      </c>
      <c r="F620" s="14" t="s">
        <v>9819</v>
      </c>
      <c r="G620" s="14" t="s">
        <v>9829</v>
      </c>
      <c r="H620" s="14" t="s">
        <v>9830</v>
      </c>
      <c r="I620" s="14" t="s">
        <v>424</v>
      </c>
    </row>
    <row r="621" spans="1:9" x14ac:dyDescent="0.25">
      <c r="A621" s="14" t="s">
        <v>9831</v>
      </c>
      <c r="B621" s="14" t="s">
        <v>826</v>
      </c>
      <c r="C621" s="14" t="s">
        <v>5049</v>
      </c>
      <c r="D621" s="14" t="s">
        <v>781</v>
      </c>
      <c r="E621" s="14" t="s">
        <v>774</v>
      </c>
      <c r="F621" s="14" t="s">
        <v>9736</v>
      </c>
      <c r="G621" s="14" t="s">
        <v>9832</v>
      </c>
      <c r="H621" s="14" t="s">
        <v>9833</v>
      </c>
      <c r="I621" s="14" t="s">
        <v>157</v>
      </c>
    </row>
    <row r="622" spans="1:9" x14ac:dyDescent="0.25">
      <c r="A622" s="14" t="s">
        <v>9834</v>
      </c>
      <c r="B622" s="14" t="s">
        <v>827</v>
      </c>
      <c r="C622" s="14" t="s">
        <v>5050</v>
      </c>
      <c r="D622" s="14" t="s">
        <v>797</v>
      </c>
      <c r="E622" s="14" t="s">
        <v>774</v>
      </c>
      <c r="F622" s="14" t="s">
        <v>9736</v>
      </c>
      <c r="G622" s="14" t="s">
        <v>9835</v>
      </c>
      <c r="H622" s="14" t="s">
        <v>9836</v>
      </c>
      <c r="I622" s="14" t="s">
        <v>424</v>
      </c>
    </row>
    <row r="623" spans="1:9" x14ac:dyDescent="0.25">
      <c r="A623" s="14" t="s">
        <v>9837</v>
      </c>
      <c r="B623" s="14" t="s">
        <v>828</v>
      </c>
      <c r="C623" s="14" t="s">
        <v>9838</v>
      </c>
      <c r="D623" s="14" t="s">
        <v>778</v>
      </c>
      <c r="E623" s="14" t="s">
        <v>774</v>
      </c>
      <c r="F623" s="14" t="s">
        <v>9710</v>
      </c>
      <c r="G623" s="14" t="s">
        <v>9839</v>
      </c>
      <c r="H623" s="14" t="s">
        <v>9840</v>
      </c>
      <c r="I623" s="14" t="s">
        <v>157</v>
      </c>
    </row>
    <row r="624" spans="1:9" x14ac:dyDescent="0.25">
      <c r="A624" s="14" t="s">
        <v>9841</v>
      </c>
      <c r="B624" s="14" t="s">
        <v>829</v>
      </c>
      <c r="C624" s="14" t="s">
        <v>9842</v>
      </c>
      <c r="D624" s="14" t="s">
        <v>802</v>
      </c>
      <c r="E624" s="14" t="s">
        <v>774</v>
      </c>
      <c r="F624" s="14" t="s">
        <v>9754</v>
      </c>
      <c r="G624" s="14" t="s">
        <v>9843</v>
      </c>
      <c r="H624" s="14" t="s">
        <v>9844</v>
      </c>
      <c r="I624" s="14" t="s">
        <v>157</v>
      </c>
    </row>
    <row r="625" spans="1:9" x14ac:dyDescent="0.25">
      <c r="A625" s="14" t="s">
        <v>9845</v>
      </c>
      <c r="B625" s="14" t="s">
        <v>830</v>
      </c>
      <c r="C625" s="14" t="s">
        <v>5051</v>
      </c>
      <c r="D625" s="14" t="s">
        <v>799</v>
      </c>
      <c r="E625" s="14" t="s">
        <v>774</v>
      </c>
      <c r="F625" s="14" t="s">
        <v>9741</v>
      </c>
      <c r="G625" s="14" t="s">
        <v>9846</v>
      </c>
      <c r="H625" s="14" t="s">
        <v>9847</v>
      </c>
      <c r="I625" s="14" t="s">
        <v>197</v>
      </c>
    </row>
    <row r="626" spans="1:9" x14ac:dyDescent="0.25">
      <c r="A626" s="14" t="s">
        <v>9848</v>
      </c>
      <c r="B626" s="14" t="s">
        <v>5052</v>
      </c>
      <c r="C626" s="14" t="s">
        <v>5053</v>
      </c>
      <c r="D626" s="14" t="s">
        <v>799</v>
      </c>
      <c r="E626" s="14" t="s">
        <v>774</v>
      </c>
      <c r="F626" s="14" t="s">
        <v>9810</v>
      </c>
      <c r="G626" s="14" t="s">
        <v>9849</v>
      </c>
      <c r="H626" s="14" t="s">
        <v>9850</v>
      </c>
      <c r="I626" s="14" t="s">
        <v>424</v>
      </c>
    </row>
    <row r="627" spans="1:9" x14ac:dyDescent="0.25">
      <c r="A627" s="14" t="s">
        <v>9851</v>
      </c>
      <c r="B627" s="14" t="s">
        <v>831</v>
      </c>
      <c r="C627" s="14" t="s">
        <v>5054</v>
      </c>
      <c r="D627" s="14" t="s">
        <v>802</v>
      </c>
      <c r="E627" s="14" t="s">
        <v>774</v>
      </c>
      <c r="F627" s="14" t="s">
        <v>9750</v>
      </c>
      <c r="G627" s="14" t="s">
        <v>9852</v>
      </c>
      <c r="H627" s="14" t="s">
        <v>9853</v>
      </c>
      <c r="I627" s="14" t="s">
        <v>157</v>
      </c>
    </row>
    <row r="628" spans="1:9" x14ac:dyDescent="0.25">
      <c r="A628" s="14" t="s">
        <v>9854</v>
      </c>
      <c r="B628" s="14" t="s">
        <v>832</v>
      </c>
      <c r="C628" s="14" t="s">
        <v>5055</v>
      </c>
      <c r="D628" s="14" t="s">
        <v>832</v>
      </c>
      <c r="E628" s="14" t="s">
        <v>774</v>
      </c>
      <c r="F628" s="14" t="s">
        <v>9764</v>
      </c>
      <c r="G628" s="14" t="s">
        <v>9855</v>
      </c>
      <c r="H628" s="14" t="s">
        <v>9856</v>
      </c>
      <c r="I628" s="14" t="s">
        <v>119</v>
      </c>
    </row>
    <row r="629" spans="1:9" x14ac:dyDescent="0.25">
      <c r="A629" s="14" t="s">
        <v>9857</v>
      </c>
      <c r="B629" s="14" t="s">
        <v>833</v>
      </c>
      <c r="C629" s="14" t="s">
        <v>5056</v>
      </c>
      <c r="D629" s="14" t="s">
        <v>799</v>
      </c>
      <c r="E629" s="14" t="s">
        <v>774</v>
      </c>
      <c r="F629" s="14" t="s">
        <v>9741</v>
      </c>
      <c r="G629" s="14" t="s">
        <v>9858</v>
      </c>
      <c r="H629" s="14" t="s">
        <v>9859</v>
      </c>
      <c r="I629" s="14" t="s">
        <v>424</v>
      </c>
    </row>
    <row r="630" spans="1:9" x14ac:dyDescent="0.25">
      <c r="A630" s="14" t="s">
        <v>9860</v>
      </c>
      <c r="B630" s="14" t="s">
        <v>834</v>
      </c>
      <c r="C630" s="14" t="s">
        <v>9861</v>
      </c>
      <c r="D630" s="14" t="s">
        <v>797</v>
      </c>
      <c r="E630" s="14" t="s">
        <v>774</v>
      </c>
      <c r="F630" s="14" t="s">
        <v>9736</v>
      </c>
      <c r="G630" s="14" t="s">
        <v>9862</v>
      </c>
      <c r="H630" s="14" t="s">
        <v>9863</v>
      </c>
      <c r="I630" s="14" t="s">
        <v>157</v>
      </c>
    </row>
    <row r="631" spans="1:9" x14ac:dyDescent="0.25">
      <c r="A631" s="14" t="s">
        <v>9864</v>
      </c>
      <c r="B631" s="14" t="s">
        <v>835</v>
      </c>
      <c r="C631" s="14" t="s">
        <v>5057</v>
      </c>
      <c r="D631" s="14" t="s">
        <v>802</v>
      </c>
      <c r="E631" s="14" t="s">
        <v>774</v>
      </c>
      <c r="F631" s="14" t="s">
        <v>9750</v>
      </c>
      <c r="G631" s="14" t="s">
        <v>9865</v>
      </c>
      <c r="H631" s="14" t="s">
        <v>9866</v>
      </c>
      <c r="I631" s="14" t="s">
        <v>157</v>
      </c>
    </row>
    <row r="632" spans="1:9" x14ac:dyDescent="0.25">
      <c r="A632" s="14" t="s">
        <v>9867</v>
      </c>
      <c r="B632" s="14" t="s">
        <v>836</v>
      </c>
      <c r="C632" s="14" t="s">
        <v>5058</v>
      </c>
      <c r="D632" s="14" t="s">
        <v>802</v>
      </c>
      <c r="E632" s="14" t="s">
        <v>774</v>
      </c>
      <c r="F632" s="14" t="s">
        <v>9754</v>
      </c>
      <c r="G632" s="14" t="s">
        <v>9868</v>
      </c>
      <c r="H632" s="14" t="s">
        <v>9869</v>
      </c>
      <c r="I632" s="14" t="s">
        <v>119</v>
      </c>
    </row>
    <row r="633" spans="1:9" x14ac:dyDescent="0.25">
      <c r="A633" s="14" t="s">
        <v>9870</v>
      </c>
      <c r="B633" s="14" t="s">
        <v>5059</v>
      </c>
      <c r="C633" s="14" t="s">
        <v>5060</v>
      </c>
      <c r="D633" s="14" t="s">
        <v>802</v>
      </c>
      <c r="E633" s="14" t="s">
        <v>774</v>
      </c>
      <c r="F633" s="14" t="s">
        <v>9871</v>
      </c>
      <c r="G633" s="14" t="s">
        <v>9872</v>
      </c>
      <c r="H633" s="14" t="s">
        <v>9873</v>
      </c>
      <c r="I633" s="14" t="s">
        <v>119</v>
      </c>
    </row>
    <row r="634" spans="1:9" x14ac:dyDescent="0.25">
      <c r="A634" s="14" t="s">
        <v>9874</v>
      </c>
      <c r="B634" s="14" t="s">
        <v>837</v>
      </c>
      <c r="C634" s="14" t="s">
        <v>5061</v>
      </c>
      <c r="D634" s="14" t="s">
        <v>802</v>
      </c>
      <c r="E634" s="14" t="s">
        <v>774</v>
      </c>
      <c r="F634" s="14" t="s">
        <v>9754</v>
      </c>
      <c r="G634" s="14" t="s">
        <v>9875</v>
      </c>
      <c r="H634" s="14" t="s">
        <v>9876</v>
      </c>
      <c r="I634" s="14" t="s">
        <v>119</v>
      </c>
    </row>
    <row r="635" spans="1:9" x14ac:dyDescent="0.25">
      <c r="A635" s="14" t="s">
        <v>9877</v>
      </c>
      <c r="B635" s="14" t="s">
        <v>838</v>
      </c>
      <c r="C635" s="14" t="s">
        <v>5062</v>
      </c>
      <c r="D635" s="14" t="s">
        <v>838</v>
      </c>
      <c r="E635" s="14" t="s">
        <v>774</v>
      </c>
      <c r="F635" s="14" t="s">
        <v>9878</v>
      </c>
      <c r="G635" s="14" t="s">
        <v>9879</v>
      </c>
      <c r="H635" s="14" t="s">
        <v>9880</v>
      </c>
      <c r="I635" s="14" t="s">
        <v>119</v>
      </c>
    </row>
    <row r="636" spans="1:9" x14ac:dyDescent="0.25">
      <c r="A636" s="14" t="s">
        <v>9881</v>
      </c>
      <c r="B636" s="14" t="s">
        <v>839</v>
      </c>
      <c r="C636" s="14" t="s">
        <v>9882</v>
      </c>
      <c r="D636" s="14" t="s">
        <v>773</v>
      </c>
      <c r="E636" s="14" t="s">
        <v>774</v>
      </c>
      <c r="F636" s="14" t="s">
        <v>9669</v>
      </c>
      <c r="G636" s="14" t="s">
        <v>9883</v>
      </c>
      <c r="H636" s="14" t="s">
        <v>9884</v>
      </c>
      <c r="I636" s="14" t="s">
        <v>119</v>
      </c>
    </row>
    <row r="637" spans="1:9" x14ac:dyDescent="0.25">
      <c r="A637" s="14" t="s">
        <v>9885</v>
      </c>
      <c r="B637" s="14" t="s">
        <v>840</v>
      </c>
      <c r="C637" s="14" t="s">
        <v>5063</v>
      </c>
      <c r="D637" s="14" t="s">
        <v>840</v>
      </c>
      <c r="E637" s="14" t="s">
        <v>774</v>
      </c>
      <c r="F637" s="14" t="s">
        <v>9886</v>
      </c>
      <c r="G637" s="14" t="s">
        <v>9887</v>
      </c>
      <c r="H637" s="14" t="s">
        <v>9888</v>
      </c>
      <c r="I637" s="14" t="s">
        <v>157</v>
      </c>
    </row>
    <row r="638" spans="1:9" x14ac:dyDescent="0.25">
      <c r="A638" s="14" t="s">
        <v>9889</v>
      </c>
      <c r="B638" s="14" t="s">
        <v>841</v>
      </c>
      <c r="C638" s="14" t="s">
        <v>5064</v>
      </c>
      <c r="D638" s="14" t="s">
        <v>799</v>
      </c>
      <c r="E638" s="14" t="s">
        <v>774</v>
      </c>
      <c r="F638" s="14" t="s">
        <v>9741</v>
      </c>
      <c r="G638" s="14" t="s">
        <v>9890</v>
      </c>
      <c r="H638" s="14" t="s">
        <v>9891</v>
      </c>
      <c r="I638" s="14" t="s">
        <v>424</v>
      </c>
    </row>
    <row r="639" spans="1:9" x14ac:dyDescent="0.25">
      <c r="A639" s="14" t="s">
        <v>9892</v>
      </c>
      <c r="B639" s="14" t="s">
        <v>842</v>
      </c>
      <c r="C639" s="14" t="s">
        <v>9893</v>
      </c>
      <c r="D639" s="14" t="s">
        <v>792</v>
      </c>
      <c r="E639" s="14" t="s">
        <v>774</v>
      </c>
      <c r="F639" s="14" t="s">
        <v>9718</v>
      </c>
      <c r="G639" s="14" t="s">
        <v>9894</v>
      </c>
      <c r="H639" s="14" t="s">
        <v>9895</v>
      </c>
      <c r="I639" s="14" t="s">
        <v>157</v>
      </c>
    </row>
    <row r="640" spans="1:9" x14ac:dyDescent="0.25">
      <c r="A640" s="14" t="s">
        <v>9896</v>
      </c>
      <c r="B640" s="14" t="s">
        <v>843</v>
      </c>
      <c r="C640" s="14" t="s">
        <v>5065</v>
      </c>
      <c r="D640" s="14" t="s">
        <v>802</v>
      </c>
      <c r="E640" s="14" t="s">
        <v>774</v>
      </c>
      <c r="F640" s="14" t="s">
        <v>9750</v>
      </c>
      <c r="G640" s="14" t="s">
        <v>9897</v>
      </c>
      <c r="H640" s="14" t="s">
        <v>9898</v>
      </c>
      <c r="I640" s="14" t="s">
        <v>157</v>
      </c>
    </row>
    <row r="641" spans="1:9" x14ac:dyDescent="0.25">
      <c r="A641" s="14" t="s">
        <v>9899</v>
      </c>
      <c r="B641" s="14" t="s">
        <v>844</v>
      </c>
      <c r="C641" s="14" t="s">
        <v>5066</v>
      </c>
      <c r="D641" s="14" t="s">
        <v>845</v>
      </c>
      <c r="E641" s="14" t="s">
        <v>774</v>
      </c>
      <c r="F641" s="14" t="s">
        <v>9692</v>
      </c>
      <c r="G641" s="14" t="s">
        <v>9900</v>
      </c>
      <c r="H641" s="14" t="s">
        <v>9901</v>
      </c>
      <c r="I641" s="14" t="s">
        <v>157</v>
      </c>
    </row>
    <row r="642" spans="1:9" x14ac:dyDescent="0.25">
      <c r="A642" s="14" t="s">
        <v>9902</v>
      </c>
      <c r="B642" s="14" t="s">
        <v>846</v>
      </c>
      <c r="C642" s="14" t="s">
        <v>5067</v>
      </c>
      <c r="D642" s="14" t="s">
        <v>797</v>
      </c>
      <c r="E642" s="14" t="s">
        <v>774</v>
      </c>
      <c r="F642" s="14" t="s">
        <v>9736</v>
      </c>
      <c r="G642" s="14" t="s">
        <v>9903</v>
      </c>
      <c r="H642" s="14" t="s">
        <v>9904</v>
      </c>
      <c r="I642" s="14" t="s">
        <v>157</v>
      </c>
    </row>
    <row r="643" spans="1:9" x14ac:dyDescent="0.25">
      <c r="A643" s="14" t="s">
        <v>9905</v>
      </c>
      <c r="B643" s="14" t="s">
        <v>847</v>
      </c>
      <c r="C643" s="14" t="s">
        <v>5068</v>
      </c>
      <c r="D643" s="14" t="s">
        <v>802</v>
      </c>
      <c r="E643" s="14" t="s">
        <v>774</v>
      </c>
      <c r="F643" s="14" t="s">
        <v>9754</v>
      </c>
      <c r="G643" s="14" t="s">
        <v>9906</v>
      </c>
      <c r="H643" s="14" t="s">
        <v>9907</v>
      </c>
      <c r="I643" s="14" t="s">
        <v>157</v>
      </c>
    </row>
    <row r="644" spans="1:9" x14ac:dyDescent="0.25">
      <c r="A644" s="14" t="s">
        <v>9908</v>
      </c>
      <c r="B644" s="14" t="s">
        <v>848</v>
      </c>
      <c r="C644" s="14" t="s">
        <v>5069</v>
      </c>
      <c r="D644" s="14" t="s">
        <v>776</v>
      </c>
      <c r="E644" s="14" t="s">
        <v>774</v>
      </c>
      <c r="F644" s="14" t="s">
        <v>9674</v>
      </c>
      <c r="G644" s="14" t="s">
        <v>9909</v>
      </c>
      <c r="H644" s="14" t="s">
        <v>9910</v>
      </c>
      <c r="I644" s="14" t="s">
        <v>157</v>
      </c>
    </row>
    <row r="645" spans="1:9" x14ac:dyDescent="0.25">
      <c r="A645" s="14" t="s">
        <v>9911</v>
      </c>
      <c r="B645" s="14" t="s">
        <v>849</v>
      </c>
      <c r="C645" s="14" t="s">
        <v>850</v>
      </c>
      <c r="D645" s="14" t="s">
        <v>808</v>
      </c>
      <c r="E645" s="14" t="s">
        <v>774</v>
      </c>
      <c r="F645" s="14" t="s">
        <v>9773</v>
      </c>
      <c r="G645" s="14" t="s">
        <v>9912</v>
      </c>
      <c r="H645" s="14" t="s">
        <v>9913</v>
      </c>
      <c r="I645" s="14" t="s">
        <v>119</v>
      </c>
    </row>
    <row r="646" spans="1:9" x14ac:dyDescent="0.25">
      <c r="A646" s="14" t="s">
        <v>9914</v>
      </c>
      <c r="B646" s="14" t="s">
        <v>851</v>
      </c>
      <c r="C646" s="14" t="s">
        <v>5070</v>
      </c>
      <c r="D646" s="14" t="s">
        <v>815</v>
      </c>
      <c r="E646" s="14" t="s">
        <v>774</v>
      </c>
      <c r="F646" s="14" t="s">
        <v>9795</v>
      </c>
      <c r="G646" s="14" t="s">
        <v>9915</v>
      </c>
      <c r="H646" s="14" t="s">
        <v>9916</v>
      </c>
      <c r="I646" s="14" t="s">
        <v>157</v>
      </c>
    </row>
    <row r="647" spans="1:9" x14ac:dyDescent="0.25">
      <c r="A647" s="14" t="s">
        <v>9917</v>
      </c>
      <c r="B647" s="14" t="s">
        <v>852</v>
      </c>
      <c r="C647" s="14" t="s">
        <v>9918</v>
      </c>
      <c r="D647" s="14" t="s">
        <v>852</v>
      </c>
      <c r="E647" s="14" t="s">
        <v>774</v>
      </c>
      <c r="F647" s="14" t="s">
        <v>9919</v>
      </c>
      <c r="G647" s="14" t="s">
        <v>9920</v>
      </c>
      <c r="H647" s="14" t="s">
        <v>9921</v>
      </c>
      <c r="I647" s="14" t="s">
        <v>157</v>
      </c>
    </row>
    <row r="648" spans="1:9" x14ac:dyDescent="0.25">
      <c r="A648" s="14" t="s">
        <v>9922</v>
      </c>
      <c r="B648" s="14" t="s">
        <v>853</v>
      </c>
      <c r="C648" s="14" t="s">
        <v>5071</v>
      </c>
      <c r="D648" s="14" t="s">
        <v>782</v>
      </c>
      <c r="E648" s="14" t="s">
        <v>774</v>
      </c>
      <c r="F648" s="14" t="s">
        <v>9923</v>
      </c>
      <c r="G648" s="14" t="s">
        <v>9924</v>
      </c>
      <c r="H648" s="14" t="s">
        <v>9925</v>
      </c>
      <c r="I648" s="14" t="s">
        <v>424</v>
      </c>
    </row>
    <row r="649" spans="1:9" x14ac:dyDescent="0.25">
      <c r="A649" s="14" t="s">
        <v>9926</v>
      </c>
      <c r="B649" s="14" t="s">
        <v>854</v>
      </c>
      <c r="C649" s="14" t="s">
        <v>5072</v>
      </c>
      <c r="D649" s="14" t="s">
        <v>806</v>
      </c>
      <c r="E649" s="14" t="s">
        <v>774</v>
      </c>
      <c r="F649" s="14" t="s">
        <v>9927</v>
      </c>
      <c r="G649" s="14" t="s">
        <v>9928</v>
      </c>
      <c r="H649" s="14" t="s">
        <v>9929</v>
      </c>
      <c r="I649" s="14" t="s">
        <v>119</v>
      </c>
    </row>
    <row r="650" spans="1:9" x14ac:dyDescent="0.25">
      <c r="A650" s="14" t="s">
        <v>9930</v>
      </c>
      <c r="B650" s="14" t="s">
        <v>855</v>
      </c>
      <c r="C650" s="14" t="s">
        <v>5073</v>
      </c>
      <c r="D650" s="14" t="s">
        <v>792</v>
      </c>
      <c r="E650" s="14" t="s">
        <v>774</v>
      </c>
      <c r="F650" s="14" t="s">
        <v>9718</v>
      </c>
      <c r="G650" s="14" t="s">
        <v>9931</v>
      </c>
      <c r="H650" s="14" t="s">
        <v>9932</v>
      </c>
      <c r="I650" s="14" t="s">
        <v>93</v>
      </c>
    </row>
    <row r="651" spans="1:9" x14ac:dyDescent="0.25">
      <c r="A651" s="14" t="s">
        <v>9933</v>
      </c>
      <c r="B651" s="14" t="s">
        <v>856</v>
      </c>
      <c r="C651" s="14" t="s">
        <v>857</v>
      </c>
      <c r="D651" s="14" t="s">
        <v>797</v>
      </c>
      <c r="E651" s="14" t="s">
        <v>774</v>
      </c>
      <c r="F651" s="14" t="s">
        <v>9736</v>
      </c>
      <c r="G651" s="14" t="s">
        <v>9934</v>
      </c>
      <c r="H651" s="14" t="s">
        <v>9935</v>
      </c>
      <c r="I651" s="14" t="s">
        <v>157</v>
      </c>
    </row>
    <row r="652" spans="1:9" x14ac:dyDescent="0.25">
      <c r="A652" s="14" t="s">
        <v>9936</v>
      </c>
      <c r="B652" s="14" t="s">
        <v>858</v>
      </c>
      <c r="C652" s="14" t="s">
        <v>5074</v>
      </c>
      <c r="D652" s="14" t="s">
        <v>859</v>
      </c>
      <c r="E652" s="14" t="s">
        <v>774</v>
      </c>
      <c r="F652" s="14" t="s">
        <v>9937</v>
      </c>
      <c r="G652" s="14" t="s">
        <v>9938</v>
      </c>
      <c r="H652" s="14" t="s">
        <v>9939</v>
      </c>
      <c r="I652" s="14" t="s">
        <v>119</v>
      </c>
    </row>
    <row r="653" spans="1:9" x14ac:dyDescent="0.25">
      <c r="A653" s="14" t="s">
        <v>9940</v>
      </c>
      <c r="B653" s="14" t="s">
        <v>860</v>
      </c>
      <c r="C653" s="14" t="s">
        <v>5075</v>
      </c>
      <c r="D653" s="14" t="s">
        <v>799</v>
      </c>
      <c r="E653" s="14" t="s">
        <v>774</v>
      </c>
      <c r="F653" s="14" t="s">
        <v>9810</v>
      </c>
      <c r="G653" s="14" t="s">
        <v>9941</v>
      </c>
      <c r="H653" s="14" t="s">
        <v>9942</v>
      </c>
      <c r="I653" s="14" t="s">
        <v>424</v>
      </c>
    </row>
    <row r="654" spans="1:9" x14ac:dyDescent="0.25">
      <c r="A654" s="14" t="s">
        <v>9943</v>
      </c>
      <c r="B654" s="14" t="s">
        <v>861</v>
      </c>
      <c r="C654" s="14" t="s">
        <v>5076</v>
      </c>
      <c r="D654" s="14" t="s">
        <v>862</v>
      </c>
      <c r="E654" s="14" t="s">
        <v>774</v>
      </c>
      <c r="F654" s="14" t="s">
        <v>9944</v>
      </c>
      <c r="G654" s="14" t="s">
        <v>9945</v>
      </c>
      <c r="H654" s="14" t="s">
        <v>9946</v>
      </c>
      <c r="I654" s="14" t="s">
        <v>119</v>
      </c>
    </row>
    <row r="655" spans="1:9" x14ac:dyDescent="0.25">
      <c r="A655" s="14" t="s">
        <v>9947</v>
      </c>
      <c r="B655" s="14" t="s">
        <v>863</v>
      </c>
      <c r="C655" s="14" t="s">
        <v>5077</v>
      </c>
      <c r="D655" s="14" t="s">
        <v>863</v>
      </c>
      <c r="E655" s="14" t="s">
        <v>774</v>
      </c>
      <c r="F655" s="14" t="s">
        <v>9948</v>
      </c>
      <c r="G655" s="14" t="s">
        <v>9949</v>
      </c>
      <c r="H655" s="14" t="s">
        <v>9950</v>
      </c>
      <c r="I655" s="14" t="s">
        <v>157</v>
      </c>
    </row>
    <row r="656" spans="1:9" x14ac:dyDescent="0.25">
      <c r="A656" s="14" t="s">
        <v>9951</v>
      </c>
      <c r="B656" s="14" t="s">
        <v>864</v>
      </c>
      <c r="C656" s="14" t="s">
        <v>5078</v>
      </c>
      <c r="D656" s="14" t="s">
        <v>792</v>
      </c>
      <c r="E656" s="14" t="s">
        <v>774</v>
      </c>
      <c r="F656" s="14" t="s">
        <v>9718</v>
      </c>
      <c r="G656" s="14" t="s">
        <v>9952</v>
      </c>
      <c r="H656" s="14" t="s">
        <v>9953</v>
      </c>
      <c r="I656" s="14" t="s">
        <v>157</v>
      </c>
    </row>
    <row r="657" spans="1:9" x14ac:dyDescent="0.25">
      <c r="A657" s="14" t="s">
        <v>9954</v>
      </c>
      <c r="B657" s="14" t="s">
        <v>865</v>
      </c>
      <c r="C657" s="14" t="s">
        <v>9955</v>
      </c>
      <c r="D657" s="14" t="s">
        <v>799</v>
      </c>
      <c r="E657" s="14" t="s">
        <v>774</v>
      </c>
      <c r="F657" s="14" t="s">
        <v>9741</v>
      </c>
      <c r="G657" s="14" t="s">
        <v>9956</v>
      </c>
      <c r="H657" s="14" t="s">
        <v>9957</v>
      </c>
      <c r="I657" s="14" t="s">
        <v>424</v>
      </c>
    </row>
    <row r="658" spans="1:9" x14ac:dyDescent="0.25">
      <c r="A658" s="14" t="s">
        <v>9958</v>
      </c>
      <c r="B658" s="14" t="s">
        <v>866</v>
      </c>
      <c r="C658" s="14" t="s">
        <v>5079</v>
      </c>
      <c r="D658" s="14" t="s">
        <v>859</v>
      </c>
      <c r="E658" s="14" t="s">
        <v>774</v>
      </c>
      <c r="F658" s="14" t="s">
        <v>9937</v>
      </c>
      <c r="G658" s="14" t="s">
        <v>9959</v>
      </c>
      <c r="H658" s="14" t="s">
        <v>9960</v>
      </c>
      <c r="I658" s="14" t="s">
        <v>157</v>
      </c>
    </row>
    <row r="659" spans="1:9" x14ac:dyDescent="0.25">
      <c r="A659" s="14" t="s">
        <v>9961</v>
      </c>
      <c r="B659" s="14" t="s">
        <v>867</v>
      </c>
      <c r="C659" s="14" t="s">
        <v>9962</v>
      </c>
      <c r="D659" s="14" t="s">
        <v>806</v>
      </c>
      <c r="E659" s="14" t="s">
        <v>774</v>
      </c>
      <c r="F659" s="14" t="s">
        <v>9927</v>
      </c>
      <c r="G659" s="14" t="s">
        <v>9963</v>
      </c>
      <c r="H659" s="14" t="s">
        <v>9964</v>
      </c>
      <c r="I659" s="14" t="s">
        <v>424</v>
      </c>
    </row>
    <row r="660" spans="1:9" x14ac:dyDescent="0.25">
      <c r="A660" s="14" t="s">
        <v>9965</v>
      </c>
      <c r="B660" s="14" t="s">
        <v>868</v>
      </c>
      <c r="C660" s="14" t="s">
        <v>5080</v>
      </c>
      <c r="D660" s="14" t="s">
        <v>869</v>
      </c>
      <c r="E660" s="14" t="s">
        <v>591</v>
      </c>
      <c r="F660" s="14" t="s">
        <v>9966</v>
      </c>
      <c r="G660" s="14" t="s">
        <v>9967</v>
      </c>
      <c r="H660" s="14" t="s">
        <v>9968</v>
      </c>
      <c r="I660" s="14" t="s">
        <v>119</v>
      </c>
    </row>
    <row r="661" spans="1:9" x14ac:dyDescent="0.25">
      <c r="A661" s="14" t="s">
        <v>9969</v>
      </c>
      <c r="B661" s="14" t="s">
        <v>773</v>
      </c>
      <c r="C661" s="14" t="s">
        <v>9970</v>
      </c>
      <c r="D661" s="14" t="s">
        <v>773</v>
      </c>
      <c r="E661" s="14" t="s">
        <v>591</v>
      </c>
      <c r="F661" s="14" t="s">
        <v>9971</v>
      </c>
      <c r="G661" s="14" t="s">
        <v>9972</v>
      </c>
      <c r="H661" s="14" t="s">
        <v>9973</v>
      </c>
      <c r="I661" s="14" t="s">
        <v>119</v>
      </c>
    </row>
    <row r="662" spans="1:9" x14ac:dyDescent="0.25">
      <c r="A662" s="14" t="s">
        <v>9974</v>
      </c>
      <c r="B662" s="14" t="s">
        <v>870</v>
      </c>
      <c r="C662" s="14" t="s">
        <v>9975</v>
      </c>
      <c r="D662" s="14" t="s">
        <v>871</v>
      </c>
      <c r="E662" s="14" t="s">
        <v>591</v>
      </c>
      <c r="F662" s="14" t="s">
        <v>9976</v>
      </c>
      <c r="G662" s="14" t="s">
        <v>9977</v>
      </c>
      <c r="H662" s="14" t="s">
        <v>9978</v>
      </c>
      <c r="I662" s="14" t="s">
        <v>130</v>
      </c>
    </row>
    <row r="663" spans="1:9" x14ac:dyDescent="0.25">
      <c r="A663" s="14" t="s">
        <v>9979</v>
      </c>
      <c r="B663" s="14" t="s">
        <v>872</v>
      </c>
      <c r="C663" s="14" t="s">
        <v>9980</v>
      </c>
      <c r="D663" s="14" t="s">
        <v>869</v>
      </c>
      <c r="E663" s="14" t="s">
        <v>591</v>
      </c>
      <c r="F663" s="14" t="s">
        <v>9981</v>
      </c>
      <c r="G663" s="14" t="s">
        <v>9982</v>
      </c>
      <c r="H663" s="14" t="s">
        <v>9983</v>
      </c>
      <c r="I663" s="14" t="s">
        <v>130</v>
      </c>
    </row>
    <row r="664" spans="1:9" x14ac:dyDescent="0.25">
      <c r="A664" s="14" t="s">
        <v>9984</v>
      </c>
      <c r="B664" s="14" t="s">
        <v>873</v>
      </c>
      <c r="C664" s="14" t="s">
        <v>9985</v>
      </c>
      <c r="D664" s="14" t="s">
        <v>873</v>
      </c>
      <c r="E664" s="14" t="s">
        <v>591</v>
      </c>
      <c r="F664" s="14" t="s">
        <v>9986</v>
      </c>
      <c r="G664" s="14" t="s">
        <v>9987</v>
      </c>
      <c r="H664" s="14" t="s">
        <v>9988</v>
      </c>
      <c r="I664" s="14" t="s">
        <v>130</v>
      </c>
    </row>
    <row r="665" spans="1:9" x14ac:dyDescent="0.25">
      <c r="A665" s="14" t="s">
        <v>9989</v>
      </c>
      <c r="B665" s="14" t="s">
        <v>874</v>
      </c>
      <c r="C665" s="14" t="s">
        <v>9990</v>
      </c>
      <c r="D665" s="14" t="s">
        <v>874</v>
      </c>
      <c r="E665" s="14" t="s">
        <v>591</v>
      </c>
      <c r="F665" s="14" t="s">
        <v>9991</v>
      </c>
      <c r="G665" s="14" t="s">
        <v>9992</v>
      </c>
      <c r="H665" s="14" t="s">
        <v>9993</v>
      </c>
      <c r="I665" s="14" t="s">
        <v>130</v>
      </c>
    </row>
    <row r="666" spans="1:9" x14ac:dyDescent="0.25">
      <c r="A666" s="14" t="s">
        <v>9994</v>
      </c>
      <c r="B666" s="14" t="s">
        <v>875</v>
      </c>
      <c r="C666" s="14" t="s">
        <v>5081</v>
      </c>
      <c r="D666" s="14" t="s">
        <v>875</v>
      </c>
      <c r="E666" s="14" t="s">
        <v>591</v>
      </c>
      <c r="F666" s="14" t="s">
        <v>9995</v>
      </c>
      <c r="G666" s="14" t="s">
        <v>9996</v>
      </c>
      <c r="H666" s="14" t="s">
        <v>9997</v>
      </c>
      <c r="I666" s="14" t="s">
        <v>130</v>
      </c>
    </row>
    <row r="667" spans="1:9" x14ac:dyDescent="0.25">
      <c r="A667" s="14" t="s">
        <v>9998</v>
      </c>
      <c r="B667" s="14" t="s">
        <v>876</v>
      </c>
      <c r="C667" s="14" t="s">
        <v>9999</v>
      </c>
      <c r="D667" s="14" t="s">
        <v>876</v>
      </c>
      <c r="E667" s="14" t="s">
        <v>591</v>
      </c>
      <c r="F667" s="14" t="s">
        <v>10000</v>
      </c>
      <c r="G667" s="14" t="s">
        <v>10001</v>
      </c>
      <c r="H667" s="14" t="s">
        <v>10002</v>
      </c>
      <c r="I667" s="14" t="s">
        <v>130</v>
      </c>
    </row>
    <row r="668" spans="1:9" x14ac:dyDescent="0.25">
      <c r="A668" s="14" t="s">
        <v>10003</v>
      </c>
      <c r="B668" s="14" t="s">
        <v>877</v>
      </c>
      <c r="C668" s="14" t="s">
        <v>10004</v>
      </c>
      <c r="D668" s="14" t="s">
        <v>869</v>
      </c>
      <c r="E668" s="14" t="s">
        <v>591</v>
      </c>
      <c r="F668" s="14" t="s">
        <v>9981</v>
      </c>
      <c r="G668" s="14" t="s">
        <v>10005</v>
      </c>
      <c r="H668" s="14" t="s">
        <v>10006</v>
      </c>
      <c r="I668" s="14" t="s">
        <v>119</v>
      </c>
    </row>
    <row r="669" spans="1:9" x14ac:dyDescent="0.25">
      <c r="A669" s="14" t="s">
        <v>10007</v>
      </c>
      <c r="B669" s="14" t="s">
        <v>878</v>
      </c>
      <c r="C669" s="14" t="s">
        <v>10008</v>
      </c>
      <c r="D669" s="14" t="s">
        <v>878</v>
      </c>
      <c r="E669" s="14" t="s">
        <v>591</v>
      </c>
      <c r="F669" s="14" t="s">
        <v>10009</v>
      </c>
      <c r="G669" s="14" t="s">
        <v>10010</v>
      </c>
      <c r="H669" s="14" t="s">
        <v>10011</v>
      </c>
      <c r="I669" s="14" t="s">
        <v>119</v>
      </c>
    </row>
    <row r="670" spans="1:9" x14ac:dyDescent="0.25">
      <c r="A670" s="14" t="s">
        <v>10012</v>
      </c>
      <c r="B670" s="14" t="s">
        <v>879</v>
      </c>
      <c r="C670" s="14" t="s">
        <v>10013</v>
      </c>
      <c r="D670" s="14" t="s">
        <v>879</v>
      </c>
      <c r="E670" s="14" t="s">
        <v>591</v>
      </c>
      <c r="F670" s="14" t="s">
        <v>10014</v>
      </c>
      <c r="G670" s="14" t="s">
        <v>10015</v>
      </c>
      <c r="H670" s="14" t="s">
        <v>10016</v>
      </c>
      <c r="I670" s="14" t="s">
        <v>130</v>
      </c>
    </row>
    <row r="671" spans="1:9" x14ac:dyDescent="0.25">
      <c r="A671" s="14" t="s">
        <v>10017</v>
      </c>
      <c r="B671" s="14" t="s">
        <v>880</v>
      </c>
      <c r="C671" s="14" t="s">
        <v>5082</v>
      </c>
      <c r="D671" s="14" t="s">
        <v>881</v>
      </c>
      <c r="E671" s="14" t="s">
        <v>591</v>
      </c>
      <c r="F671" s="14" t="s">
        <v>10018</v>
      </c>
      <c r="G671" s="14" t="s">
        <v>10019</v>
      </c>
      <c r="H671" s="14" t="s">
        <v>10020</v>
      </c>
      <c r="I671" s="14" t="s">
        <v>119</v>
      </c>
    </row>
    <row r="672" spans="1:9" x14ac:dyDescent="0.25">
      <c r="A672" s="14" t="s">
        <v>10021</v>
      </c>
      <c r="B672" s="14" t="s">
        <v>882</v>
      </c>
      <c r="C672" s="14" t="s">
        <v>10022</v>
      </c>
      <c r="D672" s="14" t="s">
        <v>874</v>
      </c>
      <c r="E672" s="14" t="s">
        <v>591</v>
      </c>
      <c r="F672" s="14" t="s">
        <v>9991</v>
      </c>
      <c r="G672" s="14" t="s">
        <v>10023</v>
      </c>
      <c r="H672" s="14" t="s">
        <v>10024</v>
      </c>
      <c r="I672" s="14" t="s">
        <v>119</v>
      </c>
    </row>
    <row r="673" spans="1:9" x14ac:dyDescent="0.25">
      <c r="A673" s="14" t="s">
        <v>10025</v>
      </c>
      <c r="B673" s="14" t="s">
        <v>883</v>
      </c>
      <c r="C673" s="14" t="s">
        <v>10026</v>
      </c>
      <c r="D673" s="14" t="s">
        <v>869</v>
      </c>
      <c r="E673" s="14" t="s">
        <v>591</v>
      </c>
      <c r="F673" s="14" t="s">
        <v>9981</v>
      </c>
      <c r="G673" s="14" t="s">
        <v>10027</v>
      </c>
      <c r="H673" s="14" t="s">
        <v>10028</v>
      </c>
      <c r="I673" s="14" t="s">
        <v>157</v>
      </c>
    </row>
    <row r="674" spans="1:9" x14ac:dyDescent="0.25">
      <c r="A674" s="14" t="s">
        <v>10029</v>
      </c>
      <c r="B674" s="14" t="s">
        <v>884</v>
      </c>
      <c r="C674" s="14" t="s">
        <v>10030</v>
      </c>
      <c r="D674" s="14" t="s">
        <v>3009</v>
      </c>
      <c r="E674" s="14" t="s">
        <v>591</v>
      </c>
      <c r="F674" s="14" t="s">
        <v>9966</v>
      </c>
      <c r="G674" s="14" t="s">
        <v>10031</v>
      </c>
      <c r="H674" s="14" t="s">
        <v>10032</v>
      </c>
      <c r="I674" s="14" t="s">
        <v>157</v>
      </c>
    </row>
    <row r="675" spans="1:9" x14ac:dyDescent="0.25">
      <c r="A675" s="14" t="s">
        <v>10033</v>
      </c>
      <c r="B675" s="14" t="s">
        <v>871</v>
      </c>
      <c r="C675" s="14" t="s">
        <v>5083</v>
      </c>
      <c r="D675" s="14" t="s">
        <v>871</v>
      </c>
      <c r="E675" s="14" t="s">
        <v>591</v>
      </c>
      <c r="F675" s="14" t="s">
        <v>10034</v>
      </c>
      <c r="G675" s="14" t="s">
        <v>10035</v>
      </c>
      <c r="H675" s="14" t="s">
        <v>10036</v>
      </c>
      <c r="I675" s="14" t="s">
        <v>130</v>
      </c>
    </row>
    <row r="676" spans="1:9" x14ac:dyDescent="0.25">
      <c r="A676" s="14" t="s">
        <v>10037</v>
      </c>
      <c r="B676" s="14" t="s">
        <v>885</v>
      </c>
      <c r="C676" s="14" t="s">
        <v>10038</v>
      </c>
      <c r="D676" s="14" t="s">
        <v>885</v>
      </c>
      <c r="E676" s="14" t="s">
        <v>591</v>
      </c>
      <c r="F676" s="14" t="s">
        <v>10039</v>
      </c>
      <c r="G676" s="14" t="s">
        <v>10040</v>
      </c>
      <c r="H676" s="14" t="s">
        <v>10041</v>
      </c>
      <c r="I676" s="14" t="s">
        <v>130</v>
      </c>
    </row>
    <row r="677" spans="1:9" x14ac:dyDescent="0.25">
      <c r="A677" s="14" t="s">
        <v>10042</v>
      </c>
      <c r="B677" s="14" t="s">
        <v>886</v>
      </c>
      <c r="C677" s="14" t="s">
        <v>5084</v>
      </c>
      <c r="D677" s="14" t="s">
        <v>887</v>
      </c>
      <c r="E677" s="14" t="s">
        <v>591</v>
      </c>
      <c r="F677" s="14" t="s">
        <v>10043</v>
      </c>
      <c r="G677" s="14" t="s">
        <v>10044</v>
      </c>
      <c r="H677" s="14" t="s">
        <v>10045</v>
      </c>
      <c r="I677" s="14" t="s">
        <v>130</v>
      </c>
    </row>
    <row r="678" spans="1:9" x14ac:dyDescent="0.25">
      <c r="A678" s="14" t="s">
        <v>10046</v>
      </c>
      <c r="B678" s="14" t="s">
        <v>888</v>
      </c>
      <c r="C678" s="14" t="s">
        <v>5085</v>
      </c>
      <c r="D678" s="14" t="s">
        <v>873</v>
      </c>
      <c r="E678" s="14" t="s">
        <v>591</v>
      </c>
      <c r="F678" s="14" t="s">
        <v>9986</v>
      </c>
      <c r="G678" s="14" t="s">
        <v>10047</v>
      </c>
      <c r="H678" s="14" t="s">
        <v>10048</v>
      </c>
      <c r="I678" s="14" t="s">
        <v>130</v>
      </c>
    </row>
    <row r="679" spans="1:9" x14ac:dyDescent="0.25">
      <c r="A679" s="14" t="s">
        <v>10049</v>
      </c>
      <c r="B679" s="14" t="s">
        <v>751</v>
      </c>
      <c r="C679" s="14" t="s">
        <v>5086</v>
      </c>
      <c r="D679" s="14" t="s">
        <v>751</v>
      </c>
      <c r="E679" s="14" t="s">
        <v>591</v>
      </c>
      <c r="F679" s="14" t="s">
        <v>10050</v>
      </c>
      <c r="G679" s="14" t="s">
        <v>10051</v>
      </c>
      <c r="H679" s="14" t="s">
        <v>10052</v>
      </c>
      <c r="I679" s="14" t="s">
        <v>130</v>
      </c>
    </row>
    <row r="680" spans="1:9" x14ac:dyDescent="0.25">
      <c r="A680" s="14" t="s">
        <v>10053</v>
      </c>
      <c r="B680" s="14" t="s">
        <v>889</v>
      </c>
      <c r="C680" s="14" t="s">
        <v>10054</v>
      </c>
      <c r="D680" s="14" t="s">
        <v>869</v>
      </c>
      <c r="E680" s="14" t="s">
        <v>591</v>
      </c>
      <c r="F680" s="14" t="s">
        <v>9966</v>
      </c>
      <c r="G680" s="14" t="s">
        <v>10055</v>
      </c>
      <c r="H680" s="14" t="s">
        <v>10056</v>
      </c>
      <c r="I680" s="14" t="s">
        <v>157</v>
      </c>
    </row>
    <row r="681" spans="1:9" x14ac:dyDescent="0.25">
      <c r="A681" s="14" t="s">
        <v>10057</v>
      </c>
      <c r="B681" s="14" t="s">
        <v>890</v>
      </c>
      <c r="C681" s="14" t="s">
        <v>5087</v>
      </c>
      <c r="D681" s="14" t="s">
        <v>879</v>
      </c>
      <c r="E681" s="14" t="s">
        <v>591</v>
      </c>
      <c r="F681" s="14" t="s">
        <v>9991</v>
      </c>
      <c r="G681" s="14" t="s">
        <v>10058</v>
      </c>
      <c r="H681" s="14" t="s">
        <v>10059</v>
      </c>
      <c r="I681" s="14" t="s">
        <v>130</v>
      </c>
    </row>
    <row r="682" spans="1:9" x14ac:dyDescent="0.25">
      <c r="A682" s="14" t="s">
        <v>10060</v>
      </c>
      <c r="B682" s="14" t="s">
        <v>891</v>
      </c>
      <c r="C682" s="14" t="s">
        <v>5088</v>
      </c>
      <c r="D682" s="14" t="s">
        <v>891</v>
      </c>
      <c r="E682" s="14" t="s">
        <v>591</v>
      </c>
      <c r="F682" s="14" t="s">
        <v>10061</v>
      </c>
      <c r="G682" s="14" t="s">
        <v>10062</v>
      </c>
      <c r="H682" s="14" t="s">
        <v>10063</v>
      </c>
      <c r="I682" s="14" t="s">
        <v>130</v>
      </c>
    </row>
    <row r="683" spans="1:9" x14ac:dyDescent="0.25">
      <c r="A683" s="14" t="s">
        <v>10064</v>
      </c>
      <c r="B683" s="14" t="s">
        <v>892</v>
      </c>
      <c r="C683" s="14" t="s">
        <v>10065</v>
      </c>
      <c r="D683" s="14" t="s">
        <v>893</v>
      </c>
      <c r="E683" s="14" t="s">
        <v>591</v>
      </c>
      <c r="F683" s="14" t="s">
        <v>10066</v>
      </c>
      <c r="G683" s="14" t="s">
        <v>10067</v>
      </c>
      <c r="H683" s="14" t="s">
        <v>10068</v>
      </c>
      <c r="I683" s="14" t="s">
        <v>130</v>
      </c>
    </row>
    <row r="684" spans="1:9" x14ac:dyDescent="0.25">
      <c r="A684" s="14" t="s">
        <v>10069</v>
      </c>
      <c r="B684" s="14" t="s">
        <v>894</v>
      </c>
      <c r="C684" s="14" t="s">
        <v>10070</v>
      </c>
      <c r="D684" s="14" t="s">
        <v>894</v>
      </c>
      <c r="E684" s="14" t="s">
        <v>591</v>
      </c>
      <c r="F684" s="14" t="s">
        <v>10071</v>
      </c>
      <c r="G684" s="14" t="s">
        <v>10072</v>
      </c>
      <c r="H684" s="14" t="s">
        <v>10073</v>
      </c>
      <c r="I684" s="14" t="s">
        <v>119</v>
      </c>
    </row>
    <row r="685" spans="1:9" x14ac:dyDescent="0.25">
      <c r="A685" s="14" t="s">
        <v>10074</v>
      </c>
      <c r="B685" s="14" t="s">
        <v>895</v>
      </c>
      <c r="C685" s="14" t="s">
        <v>10075</v>
      </c>
      <c r="D685" s="14" t="s">
        <v>869</v>
      </c>
      <c r="E685" s="14" t="s">
        <v>591</v>
      </c>
      <c r="F685" s="14" t="s">
        <v>9966</v>
      </c>
      <c r="G685" s="14" t="s">
        <v>10076</v>
      </c>
      <c r="H685" s="14" t="s">
        <v>10077</v>
      </c>
      <c r="I685" s="14" t="s">
        <v>424</v>
      </c>
    </row>
    <row r="686" spans="1:9" x14ac:dyDescent="0.25">
      <c r="A686" s="14" t="s">
        <v>10078</v>
      </c>
      <c r="B686" s="14" t="s">
        <v>896</v>
      </c>
      <c r="C686" s="14" t="s">
        <v>5089</v>
      </c>
      <c r="D686" s="14" t="s">
        <v>896</v>
      </c>
      <c r="E686" s="14" t="s">
        <v>591</v>
      </c>
      <c r="F686" s="14" t="s">
        <v>10079</v>
      </c>
      <c r="G686" s="14" t="s">
        <v>10080</v>
      </c>
      <c r="H686" s="14" t="s">
        <v>10081</v>
      </c>
      <c r="I686" s="14" t="s">
        <v>119</v>
      </c>
    </row>
    <row r="687" spans="1:9" x14ac:dyDescent="0.25">
      <c r="A687" s="14" t="s">
        <v>10082</v>
      </c>
      <c r="B687" s="14" t="s">
        <v>897</v>
      </c>
      <c r="C687" s="14" t="s">
        <v>10083</v>
      </c>
      <c r="D687" s="14" t="s">
        <v>894</v>
      </c>
      <c r="E687" s="14" t="s">
        <v>591</v>
      </c>
      <c r="F687" s="14" t="s">
        <v>10071</v>
      </c>
      <c r="G687" s="14" t="s">
        <v>10084</v>
      </c>
      <c r="H687" s="14" t="s">
        <v>10085</v>
      </c>
      <c r="I687" s="14" t="s">
        <v>119</v>
      </c>
    </row>
    <row r="688" spans="1:9" x14ac:dyDescent="0.25">
      <c r="A688" s="14" t="s">
        <v>10086</v>
      </c>
      <c r="B688" s="14" t="s">
        <v>898</v>
      </c>
      <c r="C688" s="14" t="s">
        <v>10087</v>
      </c>
      <c r="D688" s="14" t="s">
        <v>898</v>
      </c>
      <c r="E688" s="14" t="s">
        <v>591</v>
      </c>
      <c r="F688" s="14" t="s">
        <v>10088</v>
      </c>
      <c r="G688" s="14" t="s">
        <v>10089</v>
      </c>
      <c r="H688" s="14" t="s">
        <v>10090</v>
      </c>
      <c r="I688" s="14" t="s">
        <v>157</v>
      </c>
    </row>
    <row r="689" spans="1:9" x14ac:dyDescent="0.25">
      <c r="A689" s="14" t="s">
        <v>10091</v>
      </c>
      <c r="B689" s="14" t="s">
        <v>899</v>
      </c>
      <c r="C689" s="14" t="s">
        <v>5090</v>
      </c>
      <c r="D689" s="14" t="s">
        <v>900</v>
      </c>
      <c r="E689" s="14" t="s">
        <v>591</v>
      </c>
      <c r="F689" s="14" t="s">
        <v>10092</v>
      </c>
      <c r="G689" s="14" t="s">
        <v>10093</v>
      </c>
      <c r="H689" s="14" t="s">
        <v>10094</v>
      </c>
      <c r="I689" s="14" t="s">
        <v>119</v>
      </c>
    </row>
    <row r="690" spans="1:9" x14ac:dyDescent="0.25">
      <c r="A690" s="14" t="s">
        <v>10095</v>
      </c>
      <c r="B690" s="14" t="s">
        <v>901</v>
      </c>
      <c r="C690" s="14" t="s">
        <v>5091</v>
      </c>
      <c r="D690" s="14" t="s">
        <v>902</v>
      </c>
      <c r="E690" s="14" t="s">
        <v>591</v>
      </c>
      <c r="F690" s="14" t="s">
        <v>10096</v>
      </c>
      <c r="G690" s="14" t="s">
        <v>10097</v>
      </c>
      <c r="H690" s="14" t="s">
        <v>10098</v>
      </c>
      <c r="I690" s="14" t="s">
        <v>130</v>
      </c>
    </row>
    <row r="691" spans="1:9" x14ac:dyDescent="0.25">
      <c r="A691" s="14" t="s">
        <v>10099</v>
      </c>
      <c r="B691" s="14" t="s">
        <v>903</v>
      </c>
      <c r="C691" s="14" t="s">
        <v>5092</v>
      </c>
      <c r="D691" s="14" t="s">
        <v>903</v>
      </c>
      <c r="E691" s="14" t="s">
        <v>591</v>
      </c>
      <c r="F691" s="14" t="s">
        <v>10100</v>
      </c>
      <c r="G691" s="14" t="s">
        <v>10101</v>
      </c>
      <c r="H691" s="14" t="s">
        <v>10102</v>
      </c>
      <c r="I691" s="14" t="s">
        <v>130</v>
      </c>
    </row>
    <row r="692" spans="1:9" x14ac:dyDescent="0.25">
      <c r="A692" s="14" t="s">
        <v>10103</v>
      </c>
      <c r="B692" s="14" t="s">
        <v>904</v>
      </c>
      <c r="C692" s="14" t="s">
        <v>5093</v>
      </c>
      <c r="D692" s="14" t="s">
        <v>904</v>
      </c>
      <c r="E692" s="14" t="s">
        <v>591</v>
      </c>
      <c r="F692" s="14" t="s">
        <v>10104</v>
      </c>
      <c r="G692" s="14" t="s">
        <v>10105</v>
      </c>
      <c r="H692" s="14" t="s">
        <v>10106</v>
      </c>
      <c r="I692" s="14" t="s">
        <v>119</v>
      </c>
    </row>
    <row r="693" spans="1:9" x14ac:dyDescent="0.25">
      <c r="A693" s="14" t="s">
        <v>10107</v>
      </c>
      <c r="B693" s="14" t="s">
        <v>905</v>
      </c>
      <c r="C693" s="14" t="s">
        <v>5094</v>
      </c>
      <c r="D693" s="14" t="s">
        <v>906</v>
      </c>
      <c r="E693" s="14" t="s">
        <v>591</v>
      </c>
      <c r="F693" s="14" t="s">
        <v>10108</v>
      </c>
      <c r="G693" s="14" t="s">
        <v>10109</v>
      </c>
      <c r="H693" s="14" t="s">
        <v>10110</v>
      </c>
      <c r="I693" s="14" t="s">
        <v>119</v>
      </c>
    </row>
    <row r="694" spans="1:9" x14ac:dyDescent="0.25">
      <c r="A694" s="14" t="s">
        <v>10111</v>
      </c>
      <c r="B694" s="14" t="s">
        <v>907</v>
      </c>
      <c r="C694" s="14" t="s">
        <v>5095</v>
      </c>
      <c r="D694" s="14" t="s">
        <v>874</v>
      </c>
      <c r="E694" s="14" t="s">
        <v>591</v>
      </c>
      <c r="F694" s="14" t="s">
        <v>9991</v>
      </c>
      <c r="G694" s="14" t="s">
        <v>10112</v>
      </c>
      <c r="H694" s="14" t="s">
        <v>10113</v>
      </c>
      <c r="I694" s="14" t="s">
        <v>157</v>
      </c>
    </row>
    <row r="695" spans="1:9" x14ac:dyDescent="0.25">
      <c r="A695" s="14" t="s">
        <v>10114</v>
      </c>
      <c r="B695" s="14" t="s">
        <v>398</v>
      </c>
      <c r="C695" s="14" t="s">
        <v>5096</v>
      </c>
      <c r="D695" s="14" t="s">
        <v>908</v>
      </c>
      <c r="E695" s="14" t="s">
        <v>591</v>
      </c>
      <c r="F695" s="14" t="s">
        <v>10115</v>
      </c>
      <c r="G695" s="14" t="s">
        <v>10116</v>
      </c>
      <c r="H695" s="14" t="s">
        <v>10117</v>
      </c>
      <c r="I695" s="14" t="s">
        <v>130</v>
      </c>
    </row>
    <row r="696" spans="1:9" x14ac:dyDescent="0.25">
      <c r="A696" s="14" t="s">
        <v>10118</v>
      </c>
      <c r="B696" s="14" t="s">
        <v>909</v>
      </c>
      <c r="C696" s="14" t="s">
        <v>5097</v>
      </c>
      <c r="D696" s="14" t="s">
        <v>910</v>
      </c>
      <c r="E696" s="14" t="s">
        <v>591</v>
      </c>
      <c r="F696" s="14" t="s">
        <v>10119</v>
      </c>
      <c r="G696" s="14" t="s">
        <v>10120</v>
      </c>
      <c r="H696" s="14" t="s">
        <v>10121</v>
      </c>
      <c r="I696" s="14" t="s">
        <v>119</v>
      </c>
    </row>
    <row r="697" spans="1:9" x14ac:dyDescent="0.25">
      <c r="A697" s="14" t="s">
        <v>10122</v>
      </c>
      <c r="B697" s="14" t="s">
        <v>911</v>
      </c>
      <c r="C697" s="14" t="s">
        <v>5098</v>
      </c>
      <c r="D697" s="14" t="s">
        <v>875</v>
      </c>
      <c r="E697" s="14" t="s">
        <v>591</v>
      </c>
      <c r="F697" s="14" t="s">
        <v>9995</v>
      </c>
      <c r="G697" s="14" t="s">
        <v>10123</v>
      </c>
      <c r="H697" s="14" t="s">
        <v>10124</v>
      </c>
      <c r="I697" s="14" t="s">
        <v>119</v>
      </c>
    </row>
    <row r="698" spans="1:9" x14ac:dyDescent="0.25">
      <c r="A698" s="14" t="s">
        <v>10125</v>
      </c>
      <c r="B698" s="14" t="s">
        <v>912</v>
      </c>
      <c r="C698" s="14" t="s">
        <v>5099</v>
      </c>
      <c r="D698" s="14" t="s">
        <v>912</v>
      </c>
      <c r="E698" s="14" t="s">
        <v>591</v>
      </c>
      <c r="F698" s="14" t="s">
        <v>10014</v>
      </c>
      <c r="G698" s="14" t="s">
        <v>10126</v>
      </c>
      <c r="H698" s="14" t="s">
        <v>10127</v>
      </c>
      <c r="I698" s="14" t="s">
        <v>130</v>
      </c>
    </row>
    <row r="699" spans="1:9" x14ac:dyDescent="0.25">
      <c r="A699" s="14" t="s">
        <v>10128</v>
      </c>
      <c r="B699" s="14" t="s">
        <v>913</v>
      </c>
      <c r="C699" s="14" t="s">
        <v>5100</v>
      </c>
      <c r="D699" s="14" t="s">
        <v>913</v>
      </c>
      <c r="E699" s="14" t="s">
        <v>591</v>
      </c>
      <c r="F699" s="14" t="s">
        <v>10129</v>
      </c>
      <c r="G699" s="14" t="s">
        <v>10130</v>
      </c>
      <c r="H699" s="14" t="s">
        <v>10131</v>
      </c>
      <c r="I699" s="14" t="s">
        <v>119</v>
      </c>
    </row>
    <row r="700" spans="1:9" x14ac:dyDescent="0.25">
      <c r="A700" s="14" t="s">
        <v>10132</v>
      </c>
      <c r="B700" s="14" t="s">
        <v>914</v>
      </c>
      <c r="C700" s="14" t="s">
        <v>5101</v>
      </c>
      <c r="D700" s="14" t="s">
        <v>914</v>
      </c>
      <c r="E700" s="14" t="s">
        <v>591</v>
      </c>
      <c r="F700" s="14" t="s">
        <v>10133</v>
      </c>
      <c r="G700" s="14" t="s">
        <v>10134</v>
      </c>
      <c r="H700" s="14" t="s">
        <v>10135</v>
      </c>
      <c r="I700" s="14" t="s">
        <v>130</v>
      </c>
    </row>
    <row r="701" spans="1:9" x14ac:dyDescent="0.25">
      <c r="A701" s="14" t="s">
        <v>10136</v>
      </c>
      <c r="B701" s="14" t="s">
        <v>915</v>
      </c>
      <c r="C701" s="14" t="s">
        <v>5102</v>
      </c>
      <c r="D701" s="14" t="s">
        <v>915</v>
      </c>
      <c r="E701" s="14" t="s">
        <v>591</v>
      </c>
      <c r="F701" s="14" t="s">
        <v>10137</v>
      </c>
      <c r="G701" s="14" t="s">
        <v>10138</v>
      </c>
      <c r="H701" s="14" t="s">
        <v>10139</v>
      </c>
      <c r="I701" s="14" t="s">
        <v>130</v>
      </c>
    </row>
    <row r="702" spans="1:9" x14ac:dyDescent="0.25">
      <c r="A702" s="14" t="s">
        <v>10140</v>
      </c>
      <c r="B702" s="14" t="s">
        <v>916</v>
      </c>
      <c r="C702" s="14" t="s">
        <v>5103</v>
      </c>
      <c r="D702" s="14" t="s">
        <v>885</v>
      </c>
      <c r="E702" s="14" t="s">
        <v>591</v>
      </c>
      <c r="F702" s="14" t="s">
        <v>10039</v>
      </c>
      <c r="G702" s="14" t="s">
        <v>10141</v>
      </c>
      <c r="H702" s="14" t="s">
        <v>10142</v>
      </c>
      <c r="I702" s="14" t="s">
        <v>130</v>
      </c>
    </row>
    <row r="703" spans="1:9" x14ac:dyDescent="0.25">
      <c r="A703" s="14" t="s">
        <v>10143</v>
      </c>
      <c r="B703" s="14" t="s">
        <v>917</v>
      </c>
      <c r="C703" s="14" t="s">
        <v>10144</v>
      </c>
      <c r="D703" s="14" t="s">
        <v>918</v>
      </c>
      <c r="E703" s="14" t="s">
        <v>591</v>
      </c>
      <c r="F703" s="14" t="s">
        <v>10145</v>
      </c>
      <c r="G703" s="14" t="s">
        <v>10146</v>
      </c>
      <c r="H703" s="14" t="s">
        <v>10147</v>
      </c>
      <c r="I703" s="14" t="s">
        <v>119</v>
      </c>
    </row>
    <row r="704" spans="1:9" x14ac:dyDescent="0.25">
      <c r="A704" s="14" t="s">
        <v>10148</v>
      </c>
      <c r="B704" s="14" t="s">
        <v>919</v>
      </c>
      <c r="C704" s="14" t="s">
        <v>5104</v>
      </c>
      <c r="D704" s="14" t="s">
        <v>920</v>
      </c>
      <c r="E704" s="14" t="s">
        <v>591</v>
      </c>
      <c r="F704" s="14" t="s">
        <v>10149</v>
      </c>
      <c r="G704" s="14" t="s">
        <v>10150</v>
      </c>
      <c r="H704" s="14" t="s">
        <v>10151</v>
      </c>
      <c r="I704" s="14" t="s">
        <v>119</v>
      </c>
    </row>
    <row r="705" spans="1:9" x14ac:dyDescent="0.25">
      <c r="A705" s="14" t="s">
        <v>10152</v>
      </c>
      <c r="B705" s="14" t="s">
        <v>902</v>
      </c>
      <c r="C705" s="14" t="s">
        <v>5105</v>
      </c>
      <c r="D705" s="14" t="s">
        <v>902</v>
      </c>
      <c r="E705" s="14" t="s">
        <v>591</v>
      </c>
      <c r="F705" s="14" t="s">
        <v>10034</v>
      </c>
      <c r="G705" s="14" t="s">
        <v>10153</v>
      </c>
      <c r="H705" s="14" t="s">
        <v>10154</v>
      </c>
      <c r="I705" s="14" t="s">
        <v>130</v>
      </c>
    </row>
    <row r="706" spans="1:9" x14ac:dyDescent="0.25">
      <c r="A706" s="14" t="s">
        <v>10155</v>
      </c>
      <c r="B706" s="14" t="s">
        <v>921</v>
      </c>
      <c r="C706" s="14" t="s">
        <v>5106</v>
      </c>
      <c r="D706" s="14" t="s">
        <v>876</v>
      </c>
      <c r="E706" s="14" t="s">
        <v>591</v>
      </c>
      <c r="F706" s="14" t="s">
        <v>10000</v>
      </c>
      <c r="G706" s="14" t="s">
        <v>10156</v>
      </c>
      <c r="H706" s="14" t="s">
        <v>10157</v>
      </c>
      <c r="I706" s="14" t="s">
        <v>119</v>
      </c>
    </row>
    <row r="707" spans="1:9" x14ac:dyDescent="0.25">
      <c r="A707" s="14" t="s">
        <v>10158</v>
      </c>
      <c r="B707" s="14" t="s">
        <v>922</v>
      </c>
      <c r="C707" s="14" t="s">
        <v>10159</v>
      </c>
      <c r="D707" s="14" t="s">
        <v>881</v>
      </c>
      <c r="E707" s="14" t="s">
        <v>591</v>
      </c>
      <c r="F707" s="14" t="s">
        <v>10018</v>
      </c>
      <c r="G707" s="14" t="s">
        <v>10160</v>
      </c>
      <c r="H707" s="14" t="s">
        <v>10161</v>
      </c>
      <c r="I707" s="14" t="s">
        <v>157</v>
      </c>
    </row>
    <row r="708" spans="1:9" x14ac:dyDescent="0.25">
      <c r="A708" s="14" t="s">
        <v>10162</v>
      </c>
      <c r="B708" s="14" t="s">
        <v>923</v>
      </c>
      <c r="C708" s="14" t="s">
        <v>10163</v>
      </c>
      <c r="D708" s="14" t="s">
        <v>873</v>
      </c>
      <c r="E708" s="14" t="s">
        <v>591</v>
      </c>
      <c r="F708" s="14" t="s">
        <v>9986</v>
      </c>
      <c r="G708" s="14" t="s">
        <v>10164</v>
      </c>
      <c r="H708" s="14" t="s">
        <v>10165</v>
      </c>
      <c r="I708" s="14" t="s">
        <v>119</v>
      </c>
    </row>
    <row r="709" spans="1:9" x14ac:dyDescent="0.25">
      <c r="A709" s="14" t="s">
        <v>10166</v>
      </c>
      <c r="B709" s="14" t="s">
        <v>924</v>
      </c>
      <c r="C709" s="14" t="s">
        <v>5107</v>
      </c>
      <c r="D709" s="14" t="s">
        <v>871</v>
      </c>
      <c r="E709" s="14" t="s">
        <v>591</v>
      </c>
      <c r="F709" s="14" t="s">
        <v>10034</v>
      </c>
      <c r="G709" s="14" t="s">
        <v>10167</v>
      </c>
      <c r="H709" s="14" t="s">
        <v>10168</v>
      </c>
      <c r="I709" s="14" t="s">
        <v>157</v>
      </c>
    </row>
    <row r="710" spans="1:9" x14ac:dyDescent="0.25">
      <c r="A710" s="14" t="s">
        <v>10169</v>
      </c>
      <c r="B710" s="14" t="s">
        <v>925</v>
      </c>
      <c r="C710" s="14" t="s">
        <v>5108</v>
      </c>
      <c r="D710" s="14" t="s">
        <v>879</v>
      </c>
      <c r="E710" s="14" t="s">
        <v>591</v>
      </c>
      <c r="F710" s="14" t="s">
        <v>10014</v>
      </c>
      <c r="G710" s="14" t="s">
        <v>10170</v>
      </c>
      <c r="H710" s="14" t="s">
        <v>10171</v>
      </c>
      <c r="I710" s="14" t="s">
        <v>119</v>
      </c>
    </row>
    <row r="711" spans="1:9" x14ac:dyDescent="0.25">
      <c r="A711" s="14" t="s">
        <v>10172</v>
      </c>
      <c r="B711" s="14" t="s">
        <v>926</v>
      </c>
      <c r="C711" s="14" t="s">
        <v>5109</v>
      </c>
      <c r="D711" s="14" t="s">
        <v>927</v>
      </c>
      <c r="E711" s="14" t="s">
        <v>467</v>
      </c>
      <c r="F711" s="14" t="s">
        <v>10173</v>
      </c>
      <c r="G711" s="14" t="s">
        <v>10174</v>
      </c>
      <c r="H711" s="14" t="s">
        <v>10175</v>
      </c>
      <c r="I711" s="14" t="s">
        <v>130</v>
      </c>
    </row>
    <row r="712" spans="1:9" x14ac:dyDescent="0.25">
      <c r="A712" s="14" t="s">
        <v>10176</v>
      </c>
      <c r="B712" s="14" t="s">
        <v>928</v>
      </c>
      <c r="C712" s="14" t="s">
        <v>5110</v>
      </c>
      <c r="D712" s="14" t="s">
        <v>928</v>
      </c>
      <c r="E712" s="14" t="s">
        <v>467</v>
      </c>
      <c r="F712" s="14" t="s">
        <v>10177</v>
      </c>
      <c r="G712" s="14" t="s">
        <v>10178</v>
      </c>
      <c r="H712" s="14" t="s">
        <v>10179</v>
      </c>
      <c r="I712" s="14" t="s">
        <v>130</v>
      </c>
    </row>
    <row r="713" spans="1:9" x14ac:dyDescent="0.25">
      <c r="A713" s="14" t="s">
        <v>10180</v>
      </c>
      <c r="B713" s="14" t="s">
        <v>929</v>
      </c>
      <c r="C713" s="14" t="s">
        <v>5111</v>
      </c>
      <c r="D713" s="14" t="s">
        <v>927</v>
      </c>
      <c r="E713" s="14" t="s">
        <v>467</v>
      </c>
      <c r="F713" s="14" t="s">
        <v>10181</v>
      </c>
      <c r="G713" s="14" t="s">
        <v>10182</v>
      </c>
      <c r="H713" s="14" t="s">
        <v>10183</v>
      </c>
      <c r="I713" s="14" t="s">
        <v>119</v>
      </c>
    </row>
    <row r="714" spans="1:9" x14ac:dyDescent="0.25">
      <c r="A714" s="14" t="s">
        <v>10184</v>
      </c>
      <c r="B714" s="14" t="s">
        <v>930</v>
      </c>
      <c r="C714" s="14" t="s">
        <v>5112</v>
      </c>
      <c r="D714" s="14" t="s">
        <v>602</v>
      </c>
      <c r="E714" s="14" t="s">
        <v>467</v>
      </c>
      <c r="F714" s="14" t="s">
        <v>10185</v>
      </c>
      <c r="G714" s="14" t="s">
        <v>10186</v>
      </c>
      <c r="H714" s="14" t="s">
        <v>10187</v>
      </c>
      <c r="I714" s="14" t="s">
        <v>130</v>
      </c>
    </row>
    <row r="715" spans="1:9" x14ac:dyDescent="0.25">
      <c r="A715" s="14" t="s">
        <v>10188</v>
      </c>
      <c r="B715" s="14" t="s">
        <v>931</v>
      </c>
      <c r="C715" s="14" t="s">
        <v>10189</v>
      </c>
      <c r="D715" s="14" t="s">
        <v>932</v>
      </c>
      <c r="E715" s="14" t="s">
        <v>467</v>
      </c>
      <c r="F715" s="14" t="s">
        <v>10190</v>
      </c>
      <c r="G715" s="14" t="s">
        <v>10191</v>
      </c>
      <c r="H715" s="14" t="s">
        <v>10192</v>
      </c>
      <c r="I715" s="14" t="s">
        <v>130</v>
      </c>
    </row>
    <row r="716" spans="1:9" x14ac:dyDescent="0.25">
      <c r="A716" s="14" t="s">
        <v>10193</v>
      </c>
      <c r="B716" s="14" t="s">
        <v>933</v>
      </c>
      <c r="C716" s="14" t="s">
        <v>5113</v>
      </c>
      <c r="D716" s="14" t="s">
        <v>934</v>
      </c>
      <c r="E716" s="14" t="s">
        <v>467</v>
      </c>
      <c r="F716" s="14" t="s">
        <v>10194</v>
      </c>
      <c r="G716" s="14" t="s">
        <v>10195</v>
      </c>
      <c r="H716" s="14" t="s">
        <v>10196</v>
      </c>
      <c r="I716" s="14" t="s">
        <v>130</v>
      </c>
    </row>
    <row r="717" spans="1:9" x14ac:dyDescent="0.25">
      <c r="A717" s="14" t="s">
        <v>10197</v>
      </c>
      <c r="B717" s="14" t="s">
        <v>935</v>
      </c>
      <c r="C717" s="14" t="s">
        <v>10198</v>
      </c>
      <c r="D717" s="14" t="s">
        <v>936</v>
      </c>
      <c r="E717" s="14" t="s">
        <v>467</v>
      </c>
      <c r="F717" s="14" t="s">
        <v>10199</v>
      </c>
      <c r="G717" s="14" t="s">
        <v>10200</v>
      </c>
      <c r="H717" s="14" t="s">
        <v>10201</v>
      </c>
      <c r="I717" s="14" t="s">
        <v>130</v>
      </c>
    </row>
    <row r="718" spans="1:9" x14ac:dyDescent="0.25">
      <c r="A718" s="14" t="s">
        <v>10202</v>
      </c>
      <c r="B718" s="14" t="s">
        <v>937</v>
      </c>
      <c r="C718" s="14" t="s">
        <v>5114</v>
      </c>
      <c r="D718" s="14" t="s">
        <v>927</v>
      </c>
      <c r="E718" s="14" t="s">
        <v>467</v>
      </c>
      <c r="F718" s="14" t="s">
        <v>10203</v>
      </c>
      <c r="G718" s="14" t="s">
        <v>10204</v>
      </c>
      <c r="H718" s="14" t="s">
        <v>10205</v>
      </c>
      <c r="I718" s="14" t="s">
        <v>119</v>
      </c>
    </row>
    <row r="719" spans="1:9" x14ac:dyDescent="0.25">
      <c r="A719" s="14" t="s">
        <v>10206</v>
      </c>
      <c r="B719" s="14" t="s">
        <v>938</v>
      </c>
      <c r="C719" s="14" t="s">
        <v>5115</v>
      </c>
      <c r="D719" s="14" t="s">
        <v>927</v>
      </c>
      <c r="E719" s="14" t="s">
        <v>467</v>
      </c>
      <c r="F719" s="14" t="s">
        <v>10181</v>
      </c>
      <c r="G719" s="14" t="s">
        <v>10207</v>
      </c>
      <c r="H719" s="14" t="s">
        <v>10208</v>
      </c>
      <c r="I719" s="14" t="s">
        <v>119</v>
      </c>
    </row>
    <row r="720" spans="1:9" x14ac:dyDescent="0.25">
      <c r="A720" s="14" t="s">
        <v>10209</v>
      </c>
      <c r="B720" s="14" t="s">
        <v>939</v>
      </c>
      <c r="C720" s="14" t="s">
        <v>10210</v>
      </c>
      <c r="D720" s="14" t="s">
        <v>940</v>
      </c>
      <c r="E720" s="14" t="s">
        <v>467</v>
      </c>
      <c r="F720" s="14" t="s">
        <v>10211</v>
      </c>
      <c r="G720" s="14" t="s">
        <v>10212</v>
      </c>
      <c r="H720" s="14" t="s">
        <v>10213</v>
      </c>
      <c r="I720" s="14" t="s">
        <v>130</v>
      </c>
    </row>
    <row r="721" spans="1:9" x14ac:dyDescent="0.25">
      <c r="A721" s="14" t="s">
        <v>10214</v>
      </c>
      <c r="B721" s="14" t="s">
        <v>940</v>
      </c>
      <c r="C721" s="14" t="s">
        <v>5116</v>
      </c>
      <c r="D721" s="14" t="s">
        <v>940</v>
      </c>
      <c r="E721" s="14" t="s">
        <v>467</v>
      </c>
      <c r="F721" s="14" t="s">
        <v>10211</v>
      </c>
      <c r="G721" s="14" t="s">
        <v>10215</v>
      </c>
      <c r="H721" s="14" t="s">
        <v>10216</v>
      </c>
      <c r="I721" s="14" t="s">
        <v>130</v>
      </c>
    </row>
    <row r="722" spans="1:9" x14ac:dyDescent="0.25">
      <c r="A722" s="14" t="s">
        <v>10217</v>
      </c>
      <c r="B722" s="14" t="s">
        <v>941</v>
      </c>
      <c r="C722" s="14" t="s">
        <v>5117</v>
      </c>
      <c r="D722" s="14" t="s">
        <v>927</v>
      </c>
      <c r="E722" s="14" t="s">
        <v>467</v>
      </c>
      <c r="F722" s="14" t="s">
        <v>10185</v>
      </c>
      <c r="G722" s="14" t="s">
        <v>10218</v>
      </c>
      <c r="H722" s="14" t="s">
        <v>10219</v>
      </c>
      <c r="I722" s="14" t="s">
        <v>157</v>
      </c>
    </row>
    <row r="723" spans="1:9" x14ac:dyDescent="0.25">
      <c r="A723" s="14" t="s">
        <v>10220</v>
      </c>
      <c r="B723" s="14" t="s">
        <v>942</v>
      </c>
      <c r="C723" s="14" t="s">
        <v>10221</v>
      </c>
      <c r="D723" s="14" t="s">
        <v>943</v>
      </c>
      <c r="E723" s="14" t="s">
        <v>467</v>
      </c>
      <c r="F723" s="14" t="s">
        <v>10222</v>
      </c>
      <c r="G723" s="14" t="s">
        <v>10223</v>
      </c>
      <c r="H723" s="14" t="s">
        <v>10224</v>
      </c>
      <c r="I723" s="14" t="s">
        <v>157</v>
      </c>
    </row>
    <row r="724" spans="1:9" x14ac:dyDescent="0.25">
      <c r="A724" s="14" t="s">
        <v>10225</v>
      </c>
      <c r="B724" s="14" t="s">
        <v>944</v>
      </c>
      <c r="C724" s="14" t="s">
        <v>5118</v>
      </c>
      <c r="D724" s="14" t="s">
        <v>944</v>
      </c>
      <c r="E724" s="14" t="s">
        <v>467</v>
      </c>
      <c r="F724" s="14" t="s">
        <v>10226</v>
      </c>
      <c r="G724" s="14" t="s">
        <v>10227</v>
      </c>
      <c r="H724" s="14" t="s">
        <v>10228</v>
      </c>
      <c r="I724" s="14" t="s">
        <v>130</v>
      </c>
    </row>
    <row r="725" spans="1:9" x14ac:dyDescent="0.25">
      <c r="A725" s="14" t="s">
        <v>10229</v>
      </c>
      <c r="B725" s="14" t="s">
        <v>945</v>
      </c>
      <c r="C725" s="14" t="s">
        <v>946</v>
      </c>
      <c r="D725" s="14" t="s">
        <v>927</v>
      </c>
      <c r="E725" s="14" t="s">
        <v>467</v>
      </c>
      <c r="F725" s="14" t="s">
        <v>10203</v>
      </c>
      <c r="G725" s="14" t="s">
        <v>10230</v>
      </c>
      <c r="H725" s="14" t="s">
        <v>10231</v>
      </c>
      <c r="I725" s="14" t="s">
        <v>157</v>
      </c>
    </row>
    <row r="726" spans="1:9" x14ac:dyDescent="0.25">
      <c r="A726" s="14" t="s">
        <v>10232</v>
      </c>
      <c r="B726" s="14" t="s">
        <v>947</v>
      </c>
      <c r="C726" s="14" t="s">
        <v>10233</v>
      </c>
      <c r="D726" s="14" t="s">
        <v>10234</v>
      </c>
      <c r="E726" s="14" t="s">
        <v>680</v>
      </c>
      <c r="F726" s="14" t="s">
        <v>10235</v>
      </c>
      <c r="G726" s="14" t="s">
        <v>10236</v>
      </c>
      <c r="H726" s="14" t="s">
        <v>10237</v>
      </c>
      <c r="I726" s="14" t="s">
        <v>119</v>
      </c>
    </row>
    <row r="727" spans="1:9" x14ac:dyDescent="0.25">
      <c r="A727" s="14" t="s">
        <v>10238</v>
      </c>
      <c r="B727" s="14" t="s">
        <v>949</v>
      </c>
      <c r="C727" s="14" t="s">
        <v>10239</v>
      </c>
      <c r="D727" s="14" t="s">
        <v>950</v>
      </c>
      <c r="E727" s="14" t="s">
        <v>680</v>
      </c>
      <c r="F727" s="14" t="s">
        <v>10240</v>
      </c>
      <c r="G727" s="14" t="s">
        <v>10241</v>
      </c>
      <c r="H727" s="14" t="s">
        <v>10242</v>
      </c>
      <c r="I727" s="14" t="s">
        <v>130</v>
      </c>
    </row>
    <row r="728" spans="1:9" x14ac:dyDescent="0.25">
      <c r="A728" s="14" t="s">
        <v>10243</v>
      </c>
      <c r="B728" s="14" t="s">
        <v>951</v>
      </c>
      <c r="C728" s="14" t="s">
        <v>10244</v>
      </c>
      <c r="D728" s="14" t="s">
        <v>951</v>
      </c>
      <c r="E728" s="14" t="s">
        <v>680</v>
      </c>
      <c r="F728" s="14" t="s">
        <v>10245</v>
      </c>
      <c r="G728" s="14" t="s">
        <v>10246</v>
      </c>
      <c r="H728" s="14" t="s">
        <v>10247</v>
      </c>
      <c r="I728" s="14" t="s">
        <v>119</v>
      </c>
    </row>
    <row r="729" spans="1:9" x14ac:dyDescent="0.25">
      <c r="A729" s="14" t="s">
        <v>10248</v>
      </c>
      <c r="B729" s="14" t="s">
        <v>952</v>
      </c>
      <c r="C729" s="14" t="s">
        <v>5119</v>
      </c>
      <c r="D729" s="14" t="s">
        <v>952</v>
      </c>
      <c r="E729" s="14" t="s">
        <v>680</v>
      </c>
      <c r="F729" s="14" t="s">
        <v>10249</v>
      </c>
      <c r="G729" s="14" t="s">
        <v>10250</v>
      </c>
      <c r="H729" s="14" t="s">
        <v>10251</v>
      </c>
      <c r="I729" s="14" t="s">
        <v>119</v>
      </c>
    </row>
    <row r="730" spans="1:9" x14ac:dyDescent="0.25">
      <c r="A730" s="14" t="s">
        <v>10252</v>
      </c>
      <c r="B730" s="14" t="s">
        <v>953</v>
      </c>
      <c r="C730" s="14" t="s">
        <v>10253</v>
      </c>
      <c r="D730" s="14" t="s">
        <v>953</v>
      </c>
      <c r="E730" s="14" t="s">
        <v>680</v>
      </c>
      <c r="F730" s="14" t="s">
        <v>10254</v>
      </c>
      <c r="G730" s="14" t="s">
        <v>10255</v>
      </c>
      <c r="H730" s="14" t="s">
        <v>10256</v>
      </c>
      <c r="I730" s="14" t="s">
        <v>130</v>
      </c>
    </row>
    <row r="731" spans="1:9" x14ac:dyDescent="0.25">
      <c r="A731" s="14" t="s">
        <v>10257</v>
      </c>
      <c r="B731" s="14" t="s">
        <v>954</v>
      </c>
      <c r="C731" s="14" t="s">
        <v>10258</v>
      </c>
      <c r="D731" s="14" t="s">
        <v>955</v>
      </c>
      <c r="E731" s="14" t="s">
        <v>680</v>
      </c>
      <c r="F731" s="14" t="s">
        <v>10259</v>
      </c>
      <c r="G731" s="14" t="s">
        <v>10260</v>
      </c>
      <c r="H731" s="14" t="s">
        <v>10261</v>
      </c>
      <c r="I731" s="14" t="s">
        <v>157</v>
      </c>
    </row>
    <row r="732" spans="1:9" x14ac:dyDescent="0.25">
      <c r="A732" s="14" t="s">
        <v>10262</v>
      </c>
      <c r="B732" s="14" t="s">
        <v>912</v>
      </c>
      <c r="C732" s="14" t="s">
        <v>5120</v>
      </c>
      <c r="D732" s="14" t="s">
        <v>912</v>
      </c>
      <c r="E732" s="14" t="s">
        <v>680</v>
      </c>
      <c r="F732" s="14" t="s">
        <v>10263</v>
      </c>
      <c r="G732" s="14" t="s">
        <v>10264</v>
      </c>
      <c r="H732" s="14" t="s">
        <v>10265</v>
      </c>
      <c r="I732" s="14" t="s">
        <v>119</v>
      </c>
    </row>
    <row r="733" spans="1:9" x14ac:dyDescent="0.25">
      <c r="A733" s="14" t="s">
        <v>10266</v>
      </c>
      <c r="B733" s="14" t="s">
        <v>956</v>
      </c>
      <c r="C733" s="14" t="s">
        <v>10267</v>
      </c>
      <c r="D733" s="14" t="s">
        <v>957</v>
      </c>
      <c r="E733" s="14" t="s">
        <v>680</v>
      </c>
      <c r="F733" s="14" t="s">
        <v>10268</v>
      </c>
      <c r="G733" s="14" t="s">
        <v>10269</v>
      </c>
      <c r="H733" s="14" t="s">
        <v>10270</v>
      </c>
      <c r="I733" s="14" t="s">
        <v>119</v>
      </c>
    </row>
    <row r="734" spans="1:9" x14ac:dyDescent="0.25">
      <c r="A734" s="14" t="s">
        <v>10271</v>
      </c>
      <c r="B734" s="14" t="s">
        <v>958</v>
      </c>
      <c r="C734" s="14" t="s">
        <v>10272</v>
      </c>
      <c r="D734" s="14" t="s">
        <v>958</v>
      </c>
      <c r="E734" s="14" t="s">
        <v>680</v>
      </c>
      <c r="F734" s="14" t="s">
        <v>10273</v>
      </c>
      <c r="G734" s="14" t="s">
        <v>10274</v>
      </c>
      <c r="H734" s="14" t="s">
        <v>10275</v>
      </c>
      <c r="I734" s="14" t="s">
        <v>119</v>
      </c>
    </row>
    <row r="735" spans="1:9" x14ac:dyDescent="0.25">
      <c r="A735" s="14" t="s">
        <v>10276</v>
      </c>
      <c r="B735" s="14" t="s">
        <v>959</v>
      </c>
      <c r="C735" s="14" t="s">
        <v>5121</v>
      </c>
      <c r="D735" s="14" t="s">
        <v>960</v>
      </c>
      <c r="E735" s="14" t="s">
        <v>680</v>
      </c>
      <c r="F735" s="14" t="s">
        <v>10277</v>
      </c>
      <c r="G735" s="14" t="s">
        <v>10278</v>
      </c>
      <c r="H735" s="14" t="s">
        <v>10279</v>
      </c>
      <c r="I735" s="14" t="s">
        <v>119</v>
      </c>
    </row>
    <row r="736" spans="1:9" x14ac:dyDescent="0.25">
      <c r="A736" s="14" t="s">
        <v>10280</v>
      </c>
      <c r="B736" s="14" t="s">
        <v>961</v>
      </c>
      <c r="C736" s="14" t="s">
        <v>10281</v>
      </c>
      <c r="D736" s="14" t="s">
        <v>728</v>
      </c>
      <c r="E736" s="14" t="s">
        <v>680</v>
      </c>
      <c r="F736" s="14" t="s">
        <v>9543</v>
      </c>
      <c r="G736" s="14" t="s">
        <v>10282</v>
      </c>
      <c r="H736" s="14" t="s">
        <v>10283</v>
      </c>
      <c r="I736" s="14" t="s">
        <v>157</v>
      </c>
    </row>
    <row r="737" spans="1:9" x14ac:dyDescent="0.25">
      <c r="A737" s="14" t="s">
        <v>10284</v>
      </c>
      <c r="B737" s="14" t="s">
        <v>962</v>
      </c>
      <c r="C737" s="14" t="s">
        <v>5122</v>
      </c>
      <c r="D737" s="14" t="s">
        <v>963</v>
      </c>
      <c r="E737" s="14" t="s">
        <v>680</v>
      </c>
      <c r="F737" s="14" t="s">
        <v>8455</v>
      </c>
      <c r="G737" s="14" t="s">
        <v>10285</v>
      </c>
      <c r="H737" s="14" t="s">
        <v>10286</v>
      </c>
      <c r="I737" s="14" t="s">
        <v>119</v>
      </c>
    </row>
    <row r="738" spans="1:9" x14ac:dyDescent="0.25">
      <c r="A738" s="14" t="s">
        <v>10287</v>
      </c>
      <c r="B738" s="14" t="s">
        <v>964</v>
      </c>
      <c r="C738" s="14" t="s">
        <v>10288</v>
      </c>
      <c r="D738" s="14" t="s">
        <v>10289</v>
      </c>
      <c r="E738" s="14" t="s">
        <v>680</v>
      </c>
      <c r="F738" s="14" t="s">
        <v>10290</v>
      </c>
      <c r="G738" s="14" t="s">
        <v>10291</v>
      </c>
      <c r="H738" s="14" t="s">
        <v>10292</v>
      </c>
      <c r="I738" s="14" t="s">
        <v>119</v>
      </c>
    </row>
    <row r="739" spans="1:9" x14ac:dyDescent="0.25">
      <c r="A739" s="14" t="s">
        <v>10293</v>
      </c>
      <c r="B739" s="14" t="s">
        <v>965</v>
      </c>
      <c r="C739" s="14" t="s">
        <v>5123</v>
      </c>
      <c r="D739" s="14" t="s">
        <v>871</v>
      </c>
      <c r="E739" s="14" t="s">
        <v>680</v>
      </c>
      <c r="F739" s="14" t="s">
        <v>10294</v>
      </c>
      <c r="G739" s="14" t="s">
        <v>10295</v>
      </c>
      <c r="H739" s="14" t="s">
        <v>10296</v>
      </c>
      <c r="I739" s="14" t="s">
        <v>119</v>
      </c>
    </row>
    <row r="740" spans="1:9" x14ac:dyDescent="0.25">
      <c r="A740" s="14" t="s">
        <v>10297</v>
      </c>
      <c r="B740" s="14" t="s">
        <v>966</v>
      </c>
      <c r="C740" s="14" t="s">
        <v>10298</v>
      </c>
      <c r="D740" s="14" t="s">
        <v>966</v>
      </c>
      <c r="E740" s="14" t="s">
        <v>680</v>
      </c>
      <c r="F740" s="14" t="s">
        <v>10299</v>
      </c>
      <c r="G740" s="14" t="s">
        <v>10300</v>
      </c>
      <c r="H740" s="14" t="s">
        <v>10301</v>
      </c>
      <c r="I740" s="14" t="s">
        <v>119</v>
      </c>
    </row>
    <row r="741" spans="1:9" x14ac:dyDescent="0.25">
      <c r="A741" s="14" t="s">
        <v>10302</v>
      </c>
      <c r="B741" s="14" t="s">
        <v>967</v>
      </c>
      <c r="C741" s="14" t="s">
        <v>10303</v>
      </c>
      <c r="D741" s="14" t="s">
        <v>951</v>
      </c>
      <c r="E741" s="14" t="s">
        <v>680</v>
      </c>
      <c r="F741" s="14" t="s">
        <v>10245</v>
      </c>
      <c r="G741" s="14" t="s">
        <v>10304</v>
      </c>
      <c r="H741" s="14" t="s">
        <v>10305</v>
      </c>
      <c r="I741" s="14" t="s">
        <v>119</v>
      </c>
    </row>
    <row r="742" spans="1:9" x14ac:dyDescent="0.25">
      <c r="A742" s="14" t="s">
        <v>10306</v>
      </c>
      <c r="B742" s="14" t="s">
        <v>968</v>
      </c>
      <c r="C742" s="14" t="s">
        <v>5124</v>
      </c>
      <c r="D742" s="14" t="s">
        <v>950</v>
      </c>
      <c r="E742" s="14" t="s">
        <v>680</v>
      </c>
      <c r="F742" s="14" t="s">
        <v>10240</v>
      </c>
      <c r="G742" s="14" t="s">
        <v>10307</v>
      </c>
      <c r="H742" s="14" t="s">
        <v>10308</v>
      </c>
      <c r="I742" s="14" t="s">
        <v>119</v>
      </c>
    </row>
    <row r="743" spans="1:9" x14ac:dyDescent="0.25">
      <c r="A743" s="14" t="s">
        <v>10309</v>
      </c>
      <c r="B743" s="14" t="s">
        <v>955</v>
      </c>
      <c r="C743" s="14" t="s">
        <v>10310</v>
      </c>
      <c r="D743" s="14" t="s">
        <v>955</v>
      </c>
      <c r="E743" s="14" t="s">
        <v>680</v>
      </c>
      <c r="F743" s="14" t="s">
        <v>10259</v>
      </c>
      <c r="G743" s="14" t="s">
        <v>10311</v>
      </c>
      <c r="H743" s="14" t="s">
        <v>10312</v>
      </c>
      <c r="I743" s="14" t="s">
        <v>119</v>
      </c>
    </row>
    <row r="744" spans="1:9" x14ac:dyDescent="0.25">
      <c r="A744" s="14" t="s">
        <v>10313</v>
      </c>
      <c r="B744" s="14" t="s">
        <v>969</v>
      </c>
      <c r="C744" s="14" t="s">
        <v>10314</v>
      </c>
      <c r="D744" s="14" t="s">
        <v>970</v>
      </c>
      <c r="E744" s="14" t="s">
        <v>680</v>
      </c>
      <c r="F744" s="14" t="s">
        <v>10315</v>
      </c>
      <c r="G744" s="14" t="s">
        <v>10316</v>
      </c>
      <c r="H744" s="14" t="s">
        <v>10317</v>
      </c>
      <c r="I744" s="14" t="s">
        <v>119</v>
      </c>
    </row>
    <row r="745" spans="1:9" x14ac:dyDescent="0.25">
      <c r="A745" s="14" t="s">
        <v>10318</v>
      </c>
      <c r="B745" s="14" t="s">
        <v>871</v>
      </c>
      <c r="C745" s="14" t="s">
        <v>10319</v>
      </c>
      <c r="D745" s="14" t="s">
        <v>871</v>
      </c>
      <c r="E745" s="14" t="s">
        <v>680</v>
      </c>
      <c r="F745" s="14" t="s">
        <v>10294</v>
      </c>
      <c r="G745" s="14" t="s">
        <v>10320</v>
      </c>
      <c r="H745" s="14" t="s">
        <v>10321</v>
      </c>
      <c r="I745" s="14" t="s">
        <v>197</v>
      </c>
    </row>
    <row r="746" spans="1:9" x14ac:dyDescent="0.25">
      <c r="A746" s="14" t="s">
        <v>10322</v>
      </c>
      <c r="B746" s="14" t="s">
        <v>971</v>
      </c>
      <c r="C746" s="14" t="s">
        <v>5125</v>
      </c>
      <c r="D746" s="14" t="s">
        <v>950</v>
      </c>
      <c r="E746" s="14" t="s">
        <v>680</v>
      </c>
      <c r="F746" s="14" t="s">
        <v>10240</v>
      </c>
      <c r="G746" s="14" t="s">
        <v>10323</v>
      </c>
      <c r="H746" s="14" t="s">
        <v>10324</v>
      </c>
      <c r="I746" s="14" t="s">
        <v>119</v>
      </c>
    </row>
    <row r="747" spans="1:9" x14ac:dyDescent="0.25">
      <c r="A747" s="14" t="s">
        <v>10325</v>
      </c>
      <c r="B747" s="14" t="s">
        <v>972</v>
      </c>
      <c r="C747" s="14" t="s">
        <v>5126</v>
      </c>
      <c r="D747" s="14" t="s">
        <v>973</v>
      </c>
      <c r="E747" s="14" t="s">
        <v>680</v>
      </c>
      <c r="F747" s="14" t="s">
        <v>10294</v>
      </c>
      <c r="G747" s="14" t="s">
        <v>10326</v>
      </c>
      <c r="H747" s="14" t="s">
        <v>10327</v>
      </c>
      <c r="I747" s="14" t="s">
        <v>119</v>
      </c>
    </row>
    <row r="748" spans="1:9" x14ac:dyDescent="0.25">
      <c r="A748" s="14" t="s">
        <v>10328</v>
      </c>
      <c r="B748" s="14" t="s">
        <v>974</v>
      </c>
      <c r="C748" s="14" t="s">
        <v>10329</v>
      </c>
      <c r="D748" s="14" t="s">
        <v>952</v>
      </c>
      <c r="E748" s="14" t="s">
        <v>680</v>
      </c>
      <c r="F748" s="14" t="s">
        <v>10249</v>
      </c>
      <c r="G748" s="14" t="s">
        <v>10330</v>
      </c>
      <c r="H748" s="14" t="s">
        <v>10331</v>
      </c>
      <c r="I748" s="14" t="s">
        <v>119</v>
      </c>
    </row>
    <row r="749" spans="1:9" x14ac:dyDescent="0.25">
      <c r="A749" s="14" t="s">
        <v>10332</v>
      </c>
      <c r="B749" s="14" t="s">
        <v>975</v>
      </c>
      <c r="C749" s="14" t="s">
        <v>5127</v>
      </c>
      <c r="D749" s="14" t="s">
        <v>976</v>
      </c>
      <c r="E749" s="14" t="s">
        <v>774</v>
      </c>
      <c r="F749" s="14" t="s">
        <v>10333</v>
      </c>
      <c r="G749" s="14" t="s">
        <v>10334</v>
      </c>
      <c r="H749" s="14" t="s">
        <v>10335</v>
      </c>
      <c r="I749" s="14" t="s">
        <v>157</v>
      </c>
    </row>
    <row r="750" spans="1:9" x14ac:dyDescent="0.25">
      <c r="A750" s="14" t="s">
        <v>10336</v>
      </c>
      <c r="B750" s="14" t="s">
        <v>957</v>
      </c>
      <c r="C750" s="14" t="s">
        <v>10337</v>
      </c>
      <c r="D750" s="14" t="s">
        <v>957</v>
      </c>
      <c r="E750" s="14" t="s">
        <v>680</v>
      </c>
      <c r="F750" s="14" t="s">
        <v>10338</v>
      </c>
      <c r="G750" s="14" t="s">
        <v>10339</v>
      </c>
      <c r="H750" s="14" t="s">
        <v>10340</v>
      </c>
      <c r="I750" s="14" t="s">
        <v>157</v>
      </c>
    </row>
    <row r="751" spans="1:9" x14ac:dyDescent="0.25">
      <c r="A751" s="14" t="s">
        <v>10341</v>
      </c>
      <c r="B751" s="14" t="s">
        <v>10342</v>
      </c>
      <c r="C751" s="14" t="s">
        <v>10343</v>
      </c>
      <c r="D751" s="14" t="s">
        <v>948</v>
      </c>
      <c r="E751" s="14" t="s">
        <v>680</v>
      </c>
      <c r="F751" s="14" t="s">
        <v>10235</v>
      </c>
      <c r="G751" s="14" t="s">
        <v>10344</v>
      </c>
      <c r="H751" s="14" t="s">
        <v>10345</v>
      </c>
      <c r="I751" s="14" t="s">
        <v>157</v>
      </c>
    </row>
    <row r="752" spans="1:9" x14ac:dyDescent="0.25">
      <c r="A752" s="14" t="s">
        <v>10346</v>
      </c>
      <c r="B752" s="14" t="s">
        <v>977</v>
      </c>
      <c r="C752" s="14" t="s">
        <v>10347</v>
      </c>
      <c r="D752" s="14" t="s">
        <v>951</v>
      </c>
      <c r="E752" s="14" t="s">
        <v>680</v>
      </c>
      <c r="F752" s="14" t="s">
        <v>10245</v>
      </c>
      <c r="G752" s="14" t="s">
        <v>10348</v>
      </c>
      <c r="H752" s="14" t="s">
        <v>10349</v>
      </c>
      <c r="I752" s="14" t="s">
        <v>157</v>
      </c>
    </row>
    <row r="753" spans="1:9" x14ac:dyDescent="0.25">
      <c r="A753" s="14" t="s">
        <v>10350</v>
      </c>
      <c r="B753" s="14" t="s">
        <v>978</v>
      </c>
      <c r="C753" s="14" t="s">
        <v>5128</v>
      </c>
      <c r="D753" s="14" t="s">
        <v>955</v>
      </c>
      <c r="E753" s="14" t="s">
        <v>680</v>
      </c>
      <c r="F753" s="14" t="s">
        <v>10259</v>
      </c>
      <c r="G753" s="14" t="s">
        <v>10351</v>
      </c>
      <c r="H753" s="14" t="s">
        <v>10352</v>
      </c>
      <c r="I753" s="14" t="s">
        <v>197</v>
      </c>
    </row>
    <row r="754" spans="1:9" x14ac:dyDescent="0.25">
      <c r="A754" s="14" t="s">
        <v>10353</v>
      </c>
      <c r="B754" s="14" t="s">
        <v>979</v>
      </c>
      <c r="C754" s="14" t="s">
        <v>5129</v>
      </c>
      <c r="D754" s="14" t="s">
        <v>980</v>
      </c>
      <c r="E754" s="14" t="s">
        <v>680</v>
      </c>
      <c r="F754" s="14" t="s">
        <v>10354</v>
      </c>
      <c r="G754" s="14" t="s">
        <v>10355</v>
      </c>
      <c r="H754" s="14" t="s">
        <v>10356</v>
      </c>
      <c r="I754" s="14" t="s">
        <v>157</v>
      </c>
    </row>
    <row r="755" spans="1:9" x14ac:dyDescent="0.25">
      <c r="A755" s="14" t="s">
        <v>10357</v>
      </c>
      <c r="B755" s="14" t="s">
        <v>981</v>
      </c>
      <c r="C755" s="14" t="s">
        <v>5130</v>
      </c>
      <c r="D755" s="14" t="s">
        <v>981</v>
      </c>
      <c r="E755" s="14" t="s">
        <v>680</v>
      </c>
      <c r="F755" s="14" t="s">
        <v>10358</v>
      </c>
      <c r="G755" s="14" t="s">
        <v>10359</v>
      </c>
      <c r="H755" s="14" t="s">
        <v>10360</v>
      </c>
      <c r="I755" s="14" t="s">
        <v>157</v>
      </c>
    </row>
    <row r="756" spans="1:9" x14ac:dyDescent="0.25">
      <c r="A756" s="14" t="s">
        <v>10361</v>
      </c>
      <c r="B756" s="14" t="s">
        <v>982</v>
      </c>
      <c r="C756" s="14" t="s">
        <v>5131</v>
      </c>
      <c r="D756" s="14" t="s">
        <v>982</v>
      </c>
      <c r="E756" s="14" t="s">
        <v>680</v>
      </c>
      <c r="F756" s="14" t="s">
        <v>10362</v>
      </c>
      <c r="G756" s="14" t="s">
        <v>10363</v>
      </c>
      <c r="H756" s="14" t="s">
        <v>10364</v>
      </c>
      <c r="I756" s="14" t="s">
        <v>119</v>
      </c>
    </row>
    <row r="757" spans="1:9" x14ac:dyDescent="0.25">
      <c r="A757" s="14" t="s">
        <v>10365</v>
      </c>
      <c r="B757" s="14" t="s">
        <v>983</v>
      </c>
      <c r="C757" s="14" t="s">
        <v>10366</v>
      </c>
      <c r="D757" s="14" t="s">
        <v>948</v>
      </c>
      <c r="E757" s="14" t="s">
        <v>680</v>
      </c>
      <c r="F757" s="14" t="s">
        <v>10235</v>
      </c>
      <c r="G757" s="14" t="s">
        <v>10367</v>
      </c>
      <c r="H757" s="14" t="s">
        <v>10368</v>
      </c>
      <c r="I757" s="14" t="s">
        <v>157</v>
      </c>
    </row>
    <row r="758" spans="1:9" x14ac:dyDescent="0.25">
      <c r="A758" s="14" t="s">
        <v>10369</v>
      </c>
      <c r="B758" s="14" t="s">
        <v>984</v>
      </c>
      <c r="C758" s="14" t="s">
        <v>5132</v>
      </c>
      <c r="D758" s="14" t="s">
        <v>985</v>
      </c>
      <c r="E758" s="14" t="s">
        <v>680</v>
      </c>
      <c r="F758" s="14" t="s">
        <v>10370</v>
      </c>
      <c r="G758" s="14" t="s">
        <v>10371</v>
      </c>
      <c r="H758" s="14" t="s">
        <v>10372</v>
      </c>
      <c r="I758" s="14" t="s">
        <v>157</v>
      </c>
    </row>
    <row r="759" spans="1:9" x14ac:dyDescent="0.25">
      <c r="A759" s="14" t="s">
        <v>10373</v>
      </c>
      <c r="B759" s="14" t="s">
        <v>630</v>
      </c>
      <c r="C759" s="14" t="s">
        <v>10374</v>
      </c>
      <c r="D759" s="14" t="s">
        <v>630</v>
      </c>
      <c r="E759" s="14" t="s">
        <v>680</v>
      </c>
      <c r="F759" s="14" t="s">
        <v>10375</v>
      </c>
      <c r="G759" s="14" t="s">
        <v>10376</v>
      </c>
      <c r="H759" s="14" t="s">
        <v>10377</v>
      </c>
      <c r="I759" s="14" t="s">
        <v>119</v>
      </c>
    </row>
    <row r="760" spans="1:9" x14ac:dyDescent="0.25">
      <c r="A760" s="14" t="s">
        <v>10378</v>
      </c>
      <c r="B760" s="14" t="s">
        <v>986</v>
      </c>
      <c r="C760" s="14" t="s">
        <v>5133</v>
      </c>
      <c r="D760" s="14" t="s">
        <v>871</v>
      </c>
      <c r="E760" s="14" t="s">
        <v>680</v>
      </c>
      <c r="F760" s="14" t="s">
        <v>10294</v>
      </c>
      <c r="G760" s="14" t="s">
        <v>10379</v>
      </c>
      <c r="H760" s="14" t="s">
        <v>10380</v>
      </c>
      <c r="I760" s="14" t="s">
        <v>157</v>
      </c>
    </row>
    <row r="761" spans="1:9" x14ac:dyDescent="0.25">
      <c r="A761" s="14" t="s">
        <v>10381</v>
      </c>
      <c r="B761" s="14" t="s">
        <v>987</v>
      </c>
      <c r="C761" s="14" t="s">
        <v>5134</v>
      </c>
      <c r="D761" s="14" t="s">
        <v>948</v>
      </c>
      <c r="E761" s="14" t="s">
        <v>680</v>
      </c>
      <c r="F761" s="14" t="s">
        <v>10235</v>
      </c>
      <c r="G761" s="14" t="s">
        <v>10382</v>
      </c>
      <c r="H761" s="14" t="s">
        <v>10383</v>
      </c>
      <c r="I761" s="14" t="s">
        <v>119</v>
      </c>
    </row>
    <row r="762" spans="1:9" x14ac:dyDescent="0.25">
      <c r="A762" s="14" t="s">
        <v>10384</v>
      </c>
      <c r="B762" s="14" t="s">
        <v>988</v>
      </c>
      <c r="C762" s="14" t="s">
        <v>5135</v>
      </c>
      <c r="D762" s="14" t="s">
        <v>948</v>
      </c>
      <c r="E762" s="14" t="s">
        <v>680</v>
      </c>
      <c r="F762" s="14" t="s">
        <v>10235</v>
      </c>
      <c r="G762" s="14" t="s">
        <v>10385</v>
      </c>
      <c r="H762" s="14" t="s">
        <v>10386</v>
      </c>
      <c r="I762" s="14" t="s">
        <v>119</v>
      </c>
    </row>
    <row r="763" spans="1:9" x14ac:dyDescent="0.25">
      <c r="A763" s="14" t="s">
        <v>10387</v>
      </c>
      <c r="B763" s="14" t="s">
        <v>960</v>
      </c>
      <c r="C763" s="14" t="s">
        <v>5136</v>
      </c>
      <c r="D763" s="14" t="s">
        <v>960</v>
      </c>
      <c r="E763" s="14" t="s">
        <v>680</v>
      </c>
      <c r="F763" s="14" t="s">
        <v>10277</v>
      </c>
      <c r="G763" s="14" t="s">
        <v>10388</v>
      </c>
      <c r="H763" s="14" t="s">
        <v>10389</v>
      </c>
      <c r="I763" s="14" t="s">
        <v>157</v>
      </c>
    </row>
    <row r="764" spans="1:9" x14ac:dyDescent="0.25">
      <c r="A764" s="14" t="s">
        <v>10390</v>
      </c>
      <c r="B764" s="14" t="s">
        <v>989</v>
      </c>
      <c r="C764" s="14" t="s">
        <v>5137</v>
      </c>
      <c r="D764" s="14" t="s">
        <v>948</v>
      </c>
      <c r="E764" s="14" t="s">
        <v>680</v>
      </c>
      <c r="F764" s="14" t="s">
        <v>10235</v>
      </c>
      <c r="G764" s="14" t="s">
        <v>10391</v>
      </c>
      <c r="H764" s="14" t="s">
        <v>10392</v>
      </c>
      <c r="I764" s="14" t="s">
        <v>157</v>
      </c>
    </row>
    <row r="765" spans="1:9" x14ac:dyDescent="0.25">
      <c r="A765" s="14" t="s">
        <v>10393</v>
      </c>
      <c r="B765" s="14" t="s">
        <v>746</v>
      </c>
      <c r="C765" s="14" t="s">
        <v>10394</v>
      </c>
      <c r="D765" s="14" t="s">
        <v>746</v>
      </c>
      <c r="E765" s="14" t="s">
        <v>680</v>
      </c>
      <c r="F765" s="14" t="s">
        <v>10395</v>
      </c>
      <c r="G765" s="14" t="s">
        <v>10396</v>
      </c>
      <c r="H765" s="14" t="s">
        <v>10397</v>
      </c>
      <c r="I765" s="14" t="s">
        <v>119</v>
      </c>
    </row>
    <row r="766" spans="1:9" x14ac:dyDescent="0.25">
      <c r="A766" s="14" t="s">
        <v>10398</v>
      </c>
      <c r="B766" s="14" t="s">
        <v>990</v>
      </c>
      <c r="C766" s="14" t="s">
        <v>5138</v>
      </c>
      <c r="D766" s="14" t="s">
        <v>990</v>
      </c>
      <c r="E766" s="14" t="s">
        <v>680</v>
      </c>
      <c r="F766" s="14" t="s">
        <v>10399</v>
      </c>
      <c r="G766" s="14" t="s">
        <v>10400</v>
      </c>
      <c r="H766" s="14" t="s">
        <v>10401</v>
      </c>
      <c r="I766" s="14" t="s">
        <v>130</v>
      </c>
    </row>
    <row r="767" spans="1:9" x14ac:dyDescent="0.25">
      <c r="A767" s="14" t="s">
        <v>10402</v>
      </c>
      <c r="B767" s="14" t="s">
        <v>991</v>
      </c>
      <c r="C767" s="14" t="s">
        <v>10403</v>
      </c>
      <c r="D767" s="14" t="s">
        <v>992</v>
      </c>
      <c r="E767" s="14" t="s">
        <v>680</v>
      </c>
      <c r="F767" s="14" t="s">
        <v>10404</v>
      </c>
      <c r="G767" s="14" t="s">
        <v>10405</v>
      </c>
      <c r="H767" s="14" t="s">
        <v>10406</v>
      </c>
      <c r="I767" s="14" t="s">
        <v>119</v>
      </c>
    </row>
    <row r="768" spans="1:9" x14ac:dyDescent="0.25">
      <c r="A768" s="14" t="s">
        <v>10407</v>
      </c>
      <c r="B768" s="14" t="s">
        <v>993</v>
      </c>
      <c r="C768" s="14" t="s">
        <v>10408</v>
      </c>
      <c r="D768" s="14" t="s">
        <v>993</v>
      </c>
      <c r="E768" s="14" t="s">
        <v>680</v>
      </c>
      <c r="F768" s="14" t="s">
        <v>10409</v>
      </c>
      <c r="G768" s="14" t="s">
        <v>10410</v>
      </c>
      <c r="H768" s="14" t="s">
        <v>10411</v>
      </c>
      <c r="I768" s="14" t="s">
        <v>119</v>
      </c>
    </row>
    <row r="769" spans="1:9" x14ac:dyDescent="0.25">
      <c r="A769" s="14" t="s">
        <v>10412</v>
      </c>
      <c r="B769" s="14" t="s">
        <v>994</v>
      </c>
      <c r="C769" s="14" t="s">
        <v>10413</v>
      </c>
      <c r="D769" s="14" t="s">
        <v>994</v>
      </c>
      <c r="E769" s="14" t="s">
        <v>680</v>
      </c>
      <c r="F769" s="14" t="s">
        <v>10404</v>
      </c>
      <c r="G769" s="14" t="s">
        <v>10414</v>
      </c>
      <c r="H769" s="14" t="s">
        <v>10415</v>
      </c>
      <c r="I769" s="14" t="s">
        <v>130</v>
      </c>
    </row>
    <row r="770" spans="1:9" x14ac:dyDescent="0.25">
      <c r="A770" s="14" t="s">
        <v>10416</v>
      </c>
      <c r="B770" s="14" t="s">
        <v>995</v>
      </c>
      <c r="C770" s="14" t="s">
        <v>10417</v>
      </c>
      <c r="D770" s="14" t="s">
        <v>996</v>
      </c>
      <c r="E770" s="14" t="s">
        <v>680</v>
      </c>
      <c r="F770" s="14" t="s">
        <v>10418</v>
      </c>
      <c r="G770" s="14" t="s">
        <v>10419</v>
      </c>
      <c r="H770" s="14" t="s">
        <v>10420</v>
      </c>
      <c r="I770" s="14" t="s">
        <v>119</v>
      </c>
    </row>
    <row r="771" spans="1:9" x14ac:dyDescent="0.25">
      <c r="A771" s="14" t="s">
        <v>10421</v>
      </c>
      <c r="B771" s="14" t="s">
        <v>997</v>
      </c>
      <c r="C771" s="14" t="s">
        <v>5139</v>
      </c>
      <c r="D771" s="14" t="s">
        <v>997</v>
      </c>
      <c r="E771" s="14" t="s">
        <v>680</v>
      </c>
      <c r="F771" s="14" t="s">
        <v>10422</v>
      </c>
      <c r="G771" s="14" t="s">
        <v>10423</v>
      </c>
      <c r="H771" s="14" t="s">
        <v>10424</v>
      </c>
      <c r="I771" s="14" t="s">
        <v>119</v>
      </c>
    </row>
    <row r="772" spans="1:9" x14ac:dyDescent="0.25">
      <c r="A772" s="14" t="s">
        <v>10425</v>
      </c>
      <c r="B772" s="14" t="s">
        <v>998</v>
      </c>
      <c r="C772" s="14" t="s">
        <v>999</v>
      </c>
      <c r="D772" s="14" t="s">
        <v>1000</v>
      </c>
      <c r="E772" s="14" t="s">
        <v>680</v>
      </c>
      <c r="F772" s="14" t="s">
        <v>10426</v>
      </c>
      <c r="G772" s="14" t="s">
        <v>10427</v>
      </c>
      <c r="H772" s="14" t="s">
        <v>10428</v>
      </c>
      <c r="I772" s="14" t="s">
        <v>119</v>
      </c>
    </row>
    <row r="773" spans="1:9" x14ac:dyDescent="0.25">
      <c r="A773" s="14" t="s">
        <v>10429</v>
      </c>
      <c r="B773" s="14" t="s">
        <v>1001</v>
      </c>
      <c r="C773" s="14" t="s">
        <v>5140</v>
      </c>
      <c r="D773" s="14" t="s">
        <v>10430</v>
      </c>
      <c r="E773" s="14" t="s">
        <v>680</v>
      </c>
      <c r="F773" s="14" t="s">
        <v>10431</v>
      </c>
      <c r="G773" s="14" t="s">
        <v>10432</v>
      </c>
      <c r="H773" s="14" t="s">
        <v>10433</v>
      </c>
      <c r="I773" s="14" t="s">
        <v>119</v>
      </c>
    </row>
    <row r="774" spans="1:9" x14ac:dyDescent="0.25">
      <c r="A774" s="14" t="s">
        <v>10434</v>
      </c>
      <c r="B774" s="14" t="s">
        <v>1002</v>
      </c>
      <c r="C774" s="14" t="s">
        <v>5141</v>
      </c>
      <c r="D774" s="14" t="s">
        <v>746</v>
      </c>
      <c r="E774" s="14" t="s">
        <v>680</v>
      </c>
      <c r="F774" s="14" t="s">
        <v>10395</v>
      </c>
      <c r="G774" s="14" t="s">
        <v>10435</v>
      </c>
      <c r="H774" s="14" t="s">
        <v>10436</v>
      </c>
      <c r="I774" s="14" t="s">
        <v>119</v>
      </c>
    </row>
    <row r="775" spans="1:9" x14ac:dyDescent="0.25">
      <c r="A775" s="14" t="s">
        <v>10437</v>
      </c>
      <c r="B775" s="14" t="s">
        <v>1003</v>
      </c>
      <c r="C775" s="14" t="s">
        <v>5142</v>
      </c>
      <c r="D775" s="14" t="s">
        <v>1004</v>
      </c>
      <c r="E775" s="14" t="s">
        <v>680</v>
      </c>
      <c r="F775" s="14" t="s">
        <v>10438</v>
      </c>
      <c r="G775" s="14" t="s">
        <v>10439</v>
      </c>
      <c r="H775" s="14" t="s">
        <v>10440</v>
      </c>
      <c r="I775" s="14" t="s">
        <v>119</v>
      </c>
    </row>
    <row r="776" spans="1:9" x14ac:dyDescent="0.25">
      <c r="A776" s="14" t="s">
        <v>10441</v>
      </c>
      <c r="B776" s="14" t="s">
        <v>10442</v>
      </c>
      <c r="C776" s="14" t="s">
        <v>10443</v>
      </c>
      <c r="D776" s="14" t="s">
        <v>1000</v>
      </c>
      <c r="E776" s="14" t="s">
        <v>680</v>
      </c>
      <c r="F776" s="14" t="s">
        <v>10426</v>
      </c>
      <c r="G776" s="14" t="s">
        <v>10444</v>
      </c>
      <c r="H776" s="14" t="s">
        <v>10445</v>
      </c>
      <c r="I776" s="14" t="s">
        <v>157</v>
      </c>
    </row>
    <row r="777" spans="1:9" x14ac:dyDescent="0.25">
      <c r="A777" s="14" t="s">
        <v>10446</v>
      </c>
      <c r="B777" s="14" t="s">
        <v>1005</v>
      </c>
      <c r="C777" s="14" t="s">
        <v>10447</v>
      </c>
      <c r="D777" s="14" t="s">
        <v>1006</v>
      </c>
      <c r="E777" s="14" t="s">
        <v>774</v>
      </c>
      <c r="F777" s="14" t="s">
        <v>10448</v>
      </c>
      <c r="G777" s="14" t="s">
        <v>10449</v>
      </c>
      <c r="H777" s="14" t="s">
        <v>10450</v>
      </c>
      <c r="I777" s="14" t="s">
        <v>130</v>
      </c>
    </row>
    <row r="778" spans="1:9" x14ac:dyDescent="0.25">
      <c r="A778" s="14" t="s">
        <v>10451</v>
      </c>
      <c r="B778" s="14" t="s">
        <v>1006</v>
      </c>
      <c r="C778" s="14" t="s">
        <v>10452</v>
      </c>
      <c r="D778" s="14" t="s">
        <v>1006</v>
      </c>
      <c r="E778" s="14" t="s">
        <v>774</v>
      </c>
      <c r="F778" s="14" t="s">
        <v>10448</v>
      </c>
      <c r="G778" s="14" t="s">
        <v>10453</v>
      </c>
      <c r="H778" s="14" t="s">
        <v>10454</v>
      </c>
      <c r="I778" s="14" t="s">
        <v>119</v>
      </c>
    </row>
    <row r="779" spans="1:9" x14ac:dyDescent="0.25">
      <c r="A779" s="14" t="s">
        <v>10455</v>
      </c>
      <c r="B779" s="14" t="s">
        <v>1007</v>
      </c>
      <c r="C779" s="14" t="s">
        <v>5143</v>
      </c>
      <c r="D779" s="14" t="s">
        <v>1008</v>
      </c>
      <c r="E779" s="14" t="s">
        <v>774</v>
      </c>
      <c r="F779" s="14" t="s">
        <v>10456</v>
      </c>
      <c r="G779" s="14" t="s">
        <v>10457</v>
      </c>
      <c r="H779" s="14" t="s">
        <v>10458</v>
      </c>
      <c r="I779" s="14" t="s">
        <v>119</v>
      </c>
    </row>
    <row r="780" spans="1:9" x14ac:dyDescent="0.25">
      <c r="A780" s="14" t="s">
        <v>10459</v>
      </c>
      <c r="B780" s="14" t="s">
        <v>1009</v>
      </c>
      <c r="C780" s="14" t="s">
        <v>10460</v>
      </c>
      <c r="D780" s="14" t="s">
        <v>1009</v>
      </c>
      <c r="E780" s="14" t="s">
        <v>774</v>
      </c>
      <c r="F780" s="14" t="s">
        <v>10461</v>
      </c>
      <c r="G780" s="14" t="s">
        <v>10462</v>
      </c>
      <c r="H780" s="14" t="s">
        <v>10463</v>
      </c>
      <c r="I780" s="14" t="s">
        <v>119</v>
      </c>
    </row>
    <row r="781" spans="1:9" x14ac:dyDescent="0.25">
      <c r="A781" s="14" t="s">
        <v>10464</v>
      </c>
      <c r="B781" s="14" t="s">
        <v>1010</v>
      </c>
      <c r="C781" s="14" t="s">
        <v>10465</v>
      </c>
      <c r="D781" s="14" t="s">
        <v>1011</v>
      </c>
      <c r="E781" s="14" t="s">
        <v>774</v>
      </c>
      <c r="F781" s="14" t="s">
        <v>10466</v>
      </c>
      <c r="G781" s="14" t="s">
        <v>10467</v>
      </c>
      <c r="H781" s="14" t="s">
        <v>10468</v>
      </c>
      <c r="I781" s="14" t="s">
        <v>119</v>
      </c>
    </row>
    <row r="782" spans="1:9" x14ac:dyDescent="0.25">
      <c r="A782" s="14" t="s">
        <v>10469</v>
      </c>
      <c r="B782" s="14" t="s">
        <v>1012</v>
      </c>
      <c r="C782" s="14" t="s">
        <v>10470</v>
      </c>
      <c r="D782" s="14" t="s">
        <v>1013</v>
      </c>
      <c r="E782" s="14" t="s">
        <v>774</v>
      </c>
      <c r="F782" s="14" t="s">
        <v>10471</v>
      </c>
      <c r="G782" s="14" t="s">
        <v>10472</v>
      </c>
      <c r="H782" s="14" t="s">
        <v>10473</v>
      </c>
      <c r="I782" s="14" t="s">
        <v>119</v>
      </c>
    </row>
    <row r="783" spans="1:9" x14ac:dyDescent="0.25">
      <c r="A783" s="14" t="s">
        <v>10474</v>
      </c>
      <c r="B783" s="14" t="s">
        <v>1014</v>
      </c>
      <c r="C783" s="14" t="s">
        <v>5144</v>
      </c>
      <c r="D783" s="14" t="s">
        <v>1015</v>
      </c>
      <c r="E783" s="14" t="s">
        <v>774</v>
      </c>
      <c r="F783" s="14" t="s">
        <v>10475</v>
      </c>
      <c r="G783" s="14" t="s">
        <v>10476</v>
      </c>
      <c r="H783" s="14" t="s">
        <v>10477</v>
      </c>
      <c r="I783" s="14" t="s">
        <v>119</v>
      </c>
    </row>
    <row r="784" spans="1:9" x14ac:dyDescent="0.25">
      <c r="A784" s="14" t="s">
        <v>10478</v>
      </c>
      <c r="B784" s="14" t="s">
        <v>786</v>
      </c>
      <c r="C784" s="14" t="s">
        <v>10479</v>
      </c>
      <c r="D784" s="14" t="s">
        <v>1016</v>
      </c>
      <c r="E784" s="14" t="s">
        <v>774</v>
      </c>
      <c r="F784" s="14" t="s">
        <v>10480</v>
      </c>
      <c r="G784" s="14" t="s">
        <v>10481</v>
      </c>
      <c r="H784" s="14" t="s">
        <v>10482</v>
      </c>
      <c r="I784" s="14" t="s">
        <v>119</v>
      </c>
    </row>
    <row r="785" spans="1:9" x14ac:dyDescent="0.25">
      <c r="A785" s="14" t="s">
        <v>10483</v>
      </c>
      <c r="B785" s="14" t="s">
        <v>1017</v>
      </c>
      <c r="C785" s="14" t="s">
        <v>10484</v>
      </c>
      <c r="D785" s="14" t="s">
        <v>1012</v>
      </c>
      <c r="E785" s="14" t="s">
        <v>774</v>
      </c>
      <c r="F785" s="14" t="s">
        <v>10471</v>
      </c>
      <c r="G785" s="14" t="s">
        <v>10485</v>
      </c>
      <c r="H785" s="14" t="s">
        <v>10486</v>
      </c>
      <c r="I785" s="14" t="s">
        <v>119</v>
      </c>
    </row>
    <row r="786" spans="1:9" x14ac:dyDescent="0.25">
      <c r="A786" s="14" t="s">
        <v>10487</v>
      </c>
      <c r="B786" s="14" t="s">
        <v>1018</v>
      </c>
      <c r="C786" s="14" t="s">
        <v>10488</v>
      </c>
      <c r="D786" s="14" t="s">
        <v>1018</v>
      </c>
      <c r="E786" s="14" t="s">
        <v>774</v>
      </c>
      <c r="F786" s="14" t="s">
        <v>10489</v>
      </c>
      <c r="G786" s="14" t="s">
        <v>10490</v>
      </c>
      <c r="H786" s="14" t="s">
        <v>10491</v>
      </c>
      <c r="I786" s="14" t="s">
        <v>119</v>
      </c>
    </row>
    <row r="787" spans="1:9" x14ac:dyDescent="0.25">
      <c r="A787" s="14" t="s">
        <v>10492</v>
      </c>
      <c r="B787" s="14" t="s">
        <v>1019</v>
      </c>
      <c r="C787" s="14" t="s">
        <v>10493</v>
      </c>
      <c r="D787" s="14" t="s">
        <v>1019</v>
      </c>
      <c r="E787" s="14" t="s">
        <v>774</v>
      </c>
      <c r="F787" s="14" t="s">
        <v>10494</v>
      </c>
      <c r="G787" s="14" t="s">
        <v>10495</v>
      </c>
      <c r="H787" s="14" t="s">
        <v>10496</v>
      </c>
      <c r="I787" s="14" t="s">
        <v>119</v>
      </c>
    </row>
    <row r="788" spans="1:9" x14ac:dyDescent="0.25">
      <c r="A788" s="14" t="s">
        <v>10497</v>
      </c>
      <c r="B788" s="14" t="s">
        <v>1020</v>
      </c>
      <c r="C788" s="14" t="s">
        <v>10498</v>
      </c>
      <c r="D788" s="14" t="s">
        <v>1020</v>
      </c>
      <c r="E788" s="14" t="s">
        <v>774</v>
      </c>
      <c r="F788" s="14" t="s">
        <v>10466</v>
      </c>
      <c r="G788" s="14" t="s">
        <v>10499</v>
      </c>
      <c r="H788" s="14" t="s">
        <v>10500</v>
      </c>
      <c r="I788" s="14" t="s">
        <v>119</v>
      </c>
    </row>
    <row r="789" spans="1:9" x14ac:dyDescent="0.25">
      <c r="A789" s="14" t="s">
        <v>10501</v>
      </c>
      <c r="B789" s="14" t="s">
        <v>1021</v>
      </c>
      <c r="C789" s="14" t="s">
        <v>5145</v>
      </c>
      <c r="D789" s="14" t="s">
        <v>1006</v>
      </c>
      <c r="E789" s="14" t="s">
        <v>774</v>
      </c>
      <c r="F789" s="14" t="s">
        <v>10448</v>
      </c>
      <c r="G789" s="14" t="s">
        <v>10502</v>
      </c>
      <c r="H789" s="14" t="s">
        <v>10503</v>
      </c>
      <c r="I789" s="14" t="s">
        <v>130</v>
      </c>
    </row>
    <row r="790" spans="1:9" x14ac:dyDescent="0.25">
      <c r="A790" s="14" t="s">
        <v>10504</v>
      </c>
      <c r="B790" s="14" t="s">
        <v>1022</v>
      </c>
      <c r="C790" s="14" t="s">
        <v>5146</v>
      </c>
      <c r="D790" s="14" t="s">
        <v>1022</v>
      </c>
      <c r="E790" s="14" t="s">
        <v>774</v>
      </c>
      <c r="F790" s="14" t="s">
        <v>10505</v>
      </c>
      <c r="G790" s="14" t="s">
        <v>10506</v>
      </c>
      <c r="H790" s="14" t="s">
        <v>10507</v>
      </c>
      <c r="I790" s="14" t="s">
        <v>157</v>
      </c>
    </row>
    <row r="791" spans="1:9" x14ac:dyDescent="0.25">
      <c r="A791" s="14" t="s">
        <v>10508</v>
      </c>
      <c r="B791" s="14" t="s">
        <v>1015</v>
      </c>
      <c r="C791" s="14" t="s">
        <v>10509</v>
      </c>
      <c r="D791" s="14" t="s">
        <v>1023</v>
      </c>
      <c r="E791" s="14" t="s">
        <v>774</v>
      </c>
      <c r="F791" s="14" t="s">
        <v>10510</v>
      </c>
      <c r="G791" s="14" t="s">
        <v>10511</v>
      </c>
      <c r="H791" s="14" t="s">
        <v>10512</v>
      </c>
      <c r="I791" s="14" t="s">
        <v>119</v>
      </c>
    </row>
    <row r="792" spans="1:9" x14ac:dyDescent="0.25">
      <c r="A792" s="14" t="s">
        <v>10513</v>
      </c>
      <c r="B792" s="14" t="s">
        <v>1024</v>
      </c>
      <c r="C792" s="14" t="s">
        <v>5147</v>
      </c>
      <c r="D792" s="14" t="s">
        <v>1024</v>
      </c>
      <c r="E792" s="14" t="s">
        <v>774</v>
      </c>
      <c r="F792" s="14" t="s">
        <v>10514</v>
      </c>
      <c r="G792" s="14" t="s">
        <v>10515</v>
      </c>
      <c r="H792" s="14" t="s">
        <v>10516</v>
      </c>
      <c r="I792" s="14" t="s">
        <v>157</v>
      </c>
    </row>
    <row r="793" spans="1:9" x14ac:dyDescent="0.25">
      <c r="A793" s="14" t="s">
        <v>10517</v>
      </c>
      <c r="B793" s="14" t="s">
        <v>5148</v>
      </c>
      <c r="C793" s="14" t="s">
        <v>5149</v>
      </c>
      <c r="D793" s="14" t="s">
        <v>1025</v>
      </c>
      <c r="E793" s="14" t="s">
        <v>774</v>
      </c>
      <c r="F793" s="14" t="s">
        <v>10518</v>
      </c>
      <c r="G793" s="14" t="s">
        <v>10519</v>
      </c>
      <c r="H793" s="14" t="s">
        <v>10520</v>
      </c>
      <c r="I793" s="14" t="s">
        <v>157</v>
      </c>
    </row>
    <row r="794" spans="1:9" x14ac:dyDescent="0.25">
      <c r="A794" s="14" t="s">
        <v>10521</v>
      </c>
      <c r="B794" s="14" t="s">
        <v>5150</v>
      </c>
      <c r="C794" s="14" t="s">
        <v>10522</v>
      </c>
      <c r="D794" s="14" t="s">
        <v>1022</v>
      </c>
      <c r="E794" s="14" t="s">
        <v>774</v>
      </c>
      <c r="F794" s="14" t="s">
        <v>10505</v>
      </c>
      <c r="G794" s="14" t="s">
        <v>10523</v>
      </c>
      <c r="H794" s="14" t="s">
        <v>10524</v>
      </c>
      <c r="I794" s="14" t="s">
        <v>157</v>
      </c>
    </row>
    <row r="795" spans="1:9" x14ac:dyDescent="0.25">
      <c r="A795" s="14" t="s">
        <v>10525</v>
      </c>
      <c r="B795" s="14" t="s">
        <v>1026</v>
      </c>
      <c r="C795" s="14" t="s">
        <v>5151</v>
      </c>
      <c r="D795" s="14" t="s">
        <v>1026</v>
      </c>
      <c r="E795" s="14" t="s">
        <v>774</v>
      </c>
      <c r="F795" s="14" t="s">
        <v>10526</v>
      </c>
      <c r="G795" s="14" t="s">
        <v>10527</v>
      </c>
      <c r="H795" s="14" t="s">
        <v>10528</v>
      </c>
      <c r="I795" s="14" t="s">
        <v>157</v>
      </c>
    </row>
    <row r="796" spans="1:9" x14ac:dyDescent="0.25">
      <c r="A796" s="14" t="s">
        <v>10529</v>
      </c>
      <c r="B796" s="14" t="s">
        <v>1027</v>
      </c>
      <c r="C796" s="14" t="s">
        <v>5152</v>
      </c>
      <c r="D796" s="14" t="s">
        <v>1027</v>
      </c>
      <c r="E796" s="14" t="s">
        <v>774</v>
      </c>
      <c r="F796" s="14" t="s">
        <v>10530</v>
      </c>
      <c r="G796" s="14" t="s">
        <v>10531</v>
      </c>
      <c r="H796" s="14" t="s">
        <v>10532</v>
      </c>
      <c r="I796" s="14" t="s">
        <v>157</v>
      </c>
    </row>
    <row r="797" spans="1:9" x14ac:dyDescent="0.25">
      <c r="A797" s="14" t="s">
        <v>10533</v>
      </c>
      <c r="B797" s="14" t="s">
        <v>1028</v>
      </c>
      <c r="C797" s="14" t="s">
        <v>5153</v>
      </c>
      <c r="D797" s="14" t="s">
        <v>1028</v>
      </c>
      <c r="E797" s="14" t="s">
        <v>774</v>
      </c>
      <c r="F797" s="14" t="s">
        <v>10534</v>
      </c>
      <c r="G797" s="14" t="s">
        <v>10535</v>
      </c>
      <c r="H797" s="14" t="s">
        <v>10536</v>
      </c>
      <c r="I797" s="14" t="s">
        <v>119</v>
      </c>
    </row>
    <row r="798" spans="1:9" x14ac:dyDescent="0.25">
      <c r="A798" s="14" t="s">
        <v>10537</v>
      </c>
      <c r="B798" s="14" t="s">
        <v>1029</v>
      </c>
      <c r="C798" s="14" t="s">
        <v>10538</v>
      </c>
      <c r="D798" s="14" t="s">
        <v>1030</v>
      </c>
      <c r="E798" s="14" t="s">
        <v>774</v>
      </c>
      <c r="F798" s="14" t="s">
        <v>10539</v>
      </c>
      <c r="G798" s="14" t="s">
        <v>10540</v>
      </c>
      <c r="H798" s="14" t="s">
        <v>10541</v>
      </c>
      <c r="I798" s="14" t="s">
        <v>157</v>
      </c>
    </row>
    <row r="799" spans="1:9" x14ac:dyDescent="0.25">
      <c r="A799" s="14" t="s">
        <v>10542</v>
      </c>
      <c r="B799" s="14" t="s">
        <v>1031</v>
      </c>
      <c r="C799" s="14" t="s">
        <v>5154</v>
      </c>
      <c r="D799" s="14" t="s">
        <v>1032</v>
      </c>
      <c r="E799" s="14" t="s">
        <v>774</v>
      </c>
      <c r="F799" s="14" t="s">
        <v>10543</v>
      </c>
      <c r="G799" s="14" t="s">
        <v>10544</v>
      </c>
      <c r="H799" s="14" t="s">
        <v>10545</v>
      </c>
      <c r="I799" s="14" t="s">
        <v>157</v>
      </c>
    </row>
    <row r="800" spans="1:9" x14ac:dyDescent="0.25">
      <c r="A800" s="14" t="s">
        <v>10546</v>
      </c>
      <c r="B800" s="14" t="s">
        <v>1033</v>
      </c>
      <c r="C800" s="14" t="s">
        <v>10547</v>
      </c>
      <c r="D800" s="14" t="s">
        <v>1032</v>
      </c>
      <c r="E800" s="14" t="s">
        <v>680</v>
      </c>
      <c r="F800" s="14" t="s">
        <v>10548</v>
      </c>
      <c r="G800" s="14" t="s">
        <v>10549</v>
      </c>
      <c r="H800" s="14" t="s">
        <v>10550</v>
      </c>
      <c r="I800" s="14" t="s">
        <v>119</v>
      </c>
    </row>
    <row r="801" spans="1:9" x14ac:dyDescent="0.25">
      <c r="A801" s="14" t="s">
        <v>10551</v>
      </c>
      <c r="B801" s="14" t="s">
        <v>1034</v>
      </c>
      <c r="C801" s="14" t="s">
        <v>5155</v>
      </c>
      <c r="D801" s="14" t="s">
        <v>1035</v>
      </c>
      <c r="E801" s="14" t="s">
        <v>680</v>
      </c>
      <c r="F801" s="14" t="s">
        <v>10552</v>
      </c>
      <c r="G801" s="14" t="s">
        <v>10553</v>
      </c>
      <c r="H801" s="14" t="s">
        <v>10554</v>
      </c>
      <c r="I801" s="14" t="s">
        <v>119</v>
      </c>
    </row>
    <row r="802" spans="1:9" x14ac:dyDescent="0.25">
      <c r="A802" s="14" t="s">
        <v>10555</v>
      </c>
      <c r="B802" s="14" t="s">
        <v>1036</v>
      </c>
      <c r="C802" s="14" t="s">
        <v>10556</v>
      </c>
      <c r="D802" s="14" t="s">
        <v>1037</v>
      </c>
      <c r="E802" s="14" t="s">
        <v>680</v>
      </c>
      <c r="F802" s="14" t="s">
        <v>10557</v>
      </c>
      <c r="G802" s="14" t="s">
        <v>10558</v>
      </c>
      <c r="H802" s="14" t="s">
        <v>10559</v>
      </c>
      <c r="I802" s="14" t="s">
        <v>119</v>
      </c>
    </row>
    <row r="803" spans="1:9" x14ac:dyDescent="0.25">
      <c r="A803" s="14" t="s">
        <v>10560</v>
      </c>
      <c r="B803" s="14" t="s">
        <v>1038</v>
      </c>
      <c r="C803" s="14" t="s">
        <v>10561</v>
      </c>
      <c r="D803" s="14" t="s">
        <v>363</v>
      </c>
      <c r="E803" s="14" t="s">
        <v>680</v>
      </c>
      <c r="F803" s="14" t="s">
        <v>10562</v>
      </c>
      <c r="G803" s="14" t="s">
        <v>10563</v>
      </c>
      <c r="H803" s="14" t="s">
        <v>10564</v>
      </c>
      <c r="I803" s="14" t="s">
        <v>119</v>
      </c>
    </row>
    <row r="804" spans="1:9" x14ac:dyDescent="0.25">
      <c r="A804" s="14" t="s">
        <v>10565</v>
      </c>
      <c r="B804" s="14" t="s">
        <v>1039</v>
      </c>
      <c r="C804" s="14" t="s">
        <v>10566</v>
      </c>
      <c r="D804" s="14" t="s">
        <v>1040</v>
      </c>
      <c r="E804" s="14" t="s">
        <v>680</v>
      </c>
      <c r="F804" s="14" t="s">
        <v>10567</v>
      </c>
      <c r="G804" s="14" t="s">
        <v>10568</v>
      </c>
      <c r="H804" s="14" t="s">
        <v>10569</v>
      </c>
      <c r="I804" s="14" t="s">
        <v>119</v>
      </c>
    </row>
    <row r="805" spans="1:9" x14ac:dyDescent="0.25">
      <c r="A805" s="14" t="s">
        <v>10570</v>
      </c>
      <c r="B805" s="14" t="s">
        <v>1041</v>
      </c>
      <c r="C805" s="14" t="s">
        <v>10571</v>
      </c>
      <c r="D805" s="14" t="s">
        <v>1041</v>
      </c>
      <c r="E805" s="14" t="s">
        <v>680</v>
      </c>
      <c r="F805" s="14" t="s">
        <v>10548</v>
      </c>
      <c r="G805" s="14" t="s">
        <v>10572</v>
      </c>
      <c r="H805" s="14" t="s">
        <v>10573</v>
      </c>
      <c r="I805" s="14" t="s">
        <v>157</v>
      </c>
    </row>
    <row r="806" spans="1:9" x14ac:dyDescent="0.25">
      <c r="A806" s="14" t="s">
        <v>10574</v>
      </c>
      <c r="B806" s="14" t="s">
        <v>1042</v>
      </c>
      <c r="C806" s="14" t="s">
        <v>5156</v>
      </c>
      <c r="D806" s="14" t="s">
        <v>1043</v>
      </c>
      <c r="E806" s="14" t="s">
        <v>680</v>
      </c>
      <c r="F806" s="14" t="s">
        <v>10575</v>
      </c>
      <c r="G806" s="14" t="s">
        <v>10576</v>
      </c>
      <c r="H806" s="14" t="s">
        <v>10577</v>
      </c>
      <c r="I806" s="14" t="s">
        <v>119</v>
      </c>
    </row>
    <row r="807" spans="1:9" x14ac:dyDescent="0.25">
      <c r="A807" s="14" t="s">
        <v>10578</v>
      </c>
      <c r="B807" s="14" t="s">
        <v>1044</v>
      </c>
      <c r="C807" s="14" t="s">
        <v>10579</v>
      </c>
      <c r="D807" s="14" t="s">
        <v>1044</v>
      </c>
      <c r="E807" s="14" t="s">
        <v>774</v>
      </c>
      <c r="F807" s="14" t="s">
        <v>10580</v>
      </c>
      <c r="G807" s="14" t="s">
        <v>10581</v>
      </c>
      <c r="H807" s="14" t="s">
        <v>10582</v>
      </c>
      <c r="I807" s="14" t="s">
        <v>130</v>
      </c>
    </row>
    <row r="808" spans="1:9" x14ac:dyDescent="0.25">
      <c r="A808" s="14" t="s">
        <v>10583</v>
      </c>
      <c r="B808" s="14" t="s">
        <v>1045</v>
      </c>
      <c r="C808" s="14" t="s">
        <v>5157</v>
      </c>
      <c r="D808" s="14" t="s">
        <v>1046</v>
      </c>
      <c r="E808" s="14" t="s">
        <v>774</v>
      </c>
      <c r="F808" s="14" t="s">
        <v>10584</v>
      </c>
      <c r="G808" s="14" t="s">
        <v>10585</v>
      </c>
      <c r="H808" s="14" t="s">
        <v>10586</v>
      </c>
      <c r="I808" s="14" t="s">
        <v>130</v>
      </c>
    </row>
    <row r="809" spans="1:9" x14ac:dyDescent="0.25">
      <c r="A809" s="14" t="s">
        <v>10587</v>
      </c>
      <c r="B809" s="14" t="s">
        <v>1047</v>
      </c>
      <c r="C809" s="14" t="s">
        <v>5158</v>
      </c>
      <c r="D809" s="14" t="s">
        <v>1047</v>
      </c>
      <c r="E809" s="14" t="s">
        <v>774</v>
      </c>
      <c r="F809" s="14" t="s">
        <v>10588</v>
      </c>
      <c r="G809" s="14" t="s">
        <v>10589</v>
      </c>
      <c r="H809" s="14" t="s">
        <v>10590</v>
      </c>
      <c r="I809" s="14" t="s">
        <v>119</v>
      </c>
    </row>
    <row r="810" spans="1:9" x14ac:dyDescent="0.25">
      <c r="A810" s="14" t="s">
        <v>10591</v>
      </c>
      <c r="B810" s="14" t="s">
        <v>1048</v>
      </c>
      <c r="C810" s="14" t="s">
        <v>5159</v>
      </c>
      <c r="D810" s="14" t="s">
        <v>1048</v>
      </c>
      <c r="E810" s="14" t="s">
        <v>774</v>
      </c>
      <c r="F810" s="14" t="s">
        <v>10592</v>
      </c>
      <c r="G810" s="14" t="s">
        <v>10593</v>
      </c>
      <c r="H810" s="14" t="s">
        <v>10594</v>
      </c>
      <c r="I810" s="14" t="s">
        <v>119</v>
      </c>
    </row>
    <row r="811" spans="1:9" x14ac:dyDescent="0.25">
      <c r="A811" s="14" t="s">
        <v>10595</v>
      </c>
      <c r="B811" s="14" t="s">
        <v>1049</v>
      </c>
      <c r="C811" s="14" t="s">
        <v>5160</v>
      </c>
      <c r="D811" s="14" t="s">
        <v>1049</v>
      </c>
      <c r="E811" s="14" t="s">
        <v>774</v>
      </c>
      <c r="F811" s="14" t="s">
        <v>10596</v>
      </c>
      <c r="G811" s="14" t="s">
        <v>10597</v>
      </c>
      <c r="H811" s="14" t="s">
        <v>10598</v>
      </c>
      <c r="I811" s="14" t="s">
        <v>130</v>
      </c>
    </row>
    <row r="812" spans="1:9" x14ac:dyDescent="0.25">
      <c r="A812" s="14" t="s">
        <v>10599</v>
      </c>
      <c r="B812" s="14" t="s">
        <v>1050</v>
      </c>
      <c r="C812" s="14" t="s">
        <v>10600</v>
      </c>
      <c r="D812" s="14" t="s">
        <v>155</v>
      </c>
      <c r="E812" s="14" t="s">
        <v>774</v>
      </c>
      <c r="F812" s="14" t="s">
        <v>10601</v>
      </c>
      <c r="G812" s="14" t="s">
        <v>10602</v>
      </c>
      <c r="H812" s="14" t="s">
        <v>10603</v>
      </c>
      <c r="I812" s="14" t="s">
        <v>130</v>
      </c>
    </row>
    <row r="813" spans="1:9" x14ac:dyDescent="0.25">
      <c r="A813" s="14" t="s">
        <v>10604</v>
      </c>
      <c r="B813" s="14" t="s">
        <v>1051</v>
      </c>
      <c r="C813" s="14" t="s">
        <v>10605</v>
      </c>
      <c r="D813" s="14" t="s">
        <v>1052</v>
      </c>
      <c r="E813" s="14" t="s">
        <v>774</v>
      </c>
      <c r="F813" s="14" t="s">
        <v>10606</v>
      </c>
      <c r="G813" s="14" t="s">
        <v>10607</v>
      </c>
      <c r="H813" s="14" t="s">
        <v>10608</v>
      </c>
      <c r="I813" s="14" t="s">
        <v>130</v>
      </c>
    </row>
    <row r="814" spans="1:9" x14ac:dyDescent="0.25">
      <c r="A814" s="14" t="s">
        <v>10609</v>
      </c>
      <c r="B814" s="14" t="s">
        <v>1053</v>
      </c>
      <c r="C814" s="14" t="s">
        <v>10610</v>
      </c>
      <c r="D814" s="14" t="s">
        <v>1334</v>
      </c>
      <c r="E814" s="14" t="s">
        <v>774</v>
      </c>
      <c r="F814" s="14" t="s">
        <v>10611</v>
      </c>
      <c r="G814" s="14" t="s">
        <v>10612</v>
      </c>
      <c r="H814" s="14" t="s">
        <v>10613</v>
      </c>
      <c r="I814" s="14" t="s">
        <v>130</v>
      </c>
    </row>
    <row r="815" spans="1:9" x14ac:dyDescent="0.25">
      <c r="A815" s="14" t="s">
        <v>10614</v>
      </c>
      <c r="B815" s="14" t="s">
        <v>1054</v>
      </c>
      <c r="C815" s="14" t="s">
        <v>10615</v>
      </c>
      <c r="D815" s="14" t="s">
        <v>1053</v>
      </c>
      <c r="E815" s="14" t="s">
        <v>774</v>
      </c>
      <c r="F815" s="14" t="s">
        <v>10611</v>
      </c>
      <c r="G815" s="14" t="s">
        <v>10616</v>
      </c>
      <c r="H815" s="14" t="s">
        <v>10617</v>
      </c>
      <c r="I815" s="14" t="s">
        <v>119</v>
      </c>
    </row>
    <row r="816" spans="1:9" x14ac:dyDescent="0.25">
      <c r="A816" s="14" t="s">
        <v>10618</v>
      </c>
      <c r="B816" s="14" t="s">
        <v>1055</v>
      </c>
      <c r="C816" s="14" t="s">
        <v>10619</v>
      </c>
      <c r="D816" s="14" t="s">
        <v>1056</v>
      </c>
      <c r="E816" s="14" t="s">
        <v>774</v>
      </c>
      <c r="F816" s="14" t="s">
        <v>10620</v>
      </c>
      <c r="G816" s="14" t="s">
        <v>10621</v>
      </c>
      <c r="H816" s="14" t="s">
        <v>10622</v>
      </c>
      <c r="I816" s="14" t="s">
        <v>119</v>
      </c>
    </row>
    <row r="817" spans="1:9" x14ac:dyDescent="0.25">
      <c r="A817" s="14" t="s">
        <v>10623</v>
      </c>
      <c r="B817" s="14" t="s">
        <v>1057</v>
      </c>
      <c r="C817" s="14" t="s">
        <v>10624</v>
      </c>
      <c r="D817" s="14" t="s">
        <v>1057</v>
      </c>
      <c r="E817" s="14" t="s">
        <v>774</v>
      </c>
      <c r="F817" s="14" t="s">
        <v>10625</v>
      </c>
      <c r="G817" s="14" t="s">
        <v>10626</v>
      </c>
      <c r="H817" s="14" t="s">
        <v>10627</v>
      </c>
      <c r="I817" s="14" t="s">
        <v>157</v>
      </c>
    </row>
    <row r="818" spans="1:9" x14ac:dyDescent="0.25">
      <c r="A818" s="14" t="s">
        <v>10628</v>
      </c>
      <c r="B818" s="14" t="s">
        <v>1056</v>
      </c>
      <c r="C818" s="14" t="s">
        <v>1058</v>
      </c>
      <c r="D818" s="14" t="s">
        <v>1056</v>
      </c>
      <c r="E818" s="14" t="s">
        <v>774</v>
      </c>
      <c r="F818" s="14" t="s">
        <v>10620</v>
      </c>
      <c r="G818" s="14" t="s">
        <v>10629</v>
      </c>
      <c r="H818" s="14" t="s">
        <v>10630</v>
      </c>
      <c r="I818" s="14" t="s">
        <v>119</v>
      </c>
    </row>
    <row r="819" spans="1:9" x14ac:dyDescent="0.25">
      <c r="A819" s="14" t="s">
        <v>10631</v>
      </c>
      <c r="B819" s="14" t="s">
        <v>1059</v>
      </c>
      <c r="C819" s="14" t="s">
        <v>5161</v>
      </c>
      <c r="D819" s="14" t="s">
        <v>1059</v>
      </c>
      <c r="E819" s="14" t="s">
        <v>680</v>
      </c>
      <c r="F819" s="14" t="s">
        <v>10632</v>
      </c>
      <c r="G819" s="14" t="s">
        <v>10633</v>
      </c>
      <c r="H819" s="14" t="s">
        <v>10634</v>
      </c>
      <c r="I819" s="14" t="s">
        <v>119</v>
      </c>
    </row>
    <row r="820" spans="1:9" x14ac:dyDescent="0.25">
      <c r="A820" s="14" t="s">
        <v>10635</v>
      </c>
      <c r="B820" s="14" t="s">
        <v>1060</v>
      </c>
      <c r="C820" s="14" t="s">
        <v>5162</v>
      </c>
      <c r="D820" s="14" t="s">
        <v>1056</v>
      </c>
      <c r="E820" s="14" t="s">
        <v>774</v>
      </c>
      <c r="F820" s="14" t="s">
        <v>10620</v>
      </c>
      <c r="G820" s="14" t="s">
        <v>10636</v>
      </c>
      <c r="H820" s="14" t="s">
        <v>10637</v>
      </c>
      <c r="I820" s="14" t="s">
        <v>197</v>
      </c>
    </row>
    <row r="821" spans="1:9" x14ac:dyDescent="0.25">
      <c r="A821" s="14" t="s">
        <v>10638</v>
      </c>
      <c r="B821" s="14" t="s">
        <v>1061</v>
      </c>
      <c r="C821" s="14" t="s">
        <v>10639</v>
      </c>
      <c r="D821" s="14" t="s">
        <v>1051</v>
      </c>
      <c r="E821" s="14" t="s">
        <v>774</v>
      </c>
      <c r="F821" s="14" t="s">
        <v>10606</v>
      </c>
      <c r="G821" s="14" t="s">
        <v>10640</v>
      </c>
      <c r="H821" s="14" t="s">
        <v>10641</v>
      </c>
      <c r="I821" s="14" t="s">
        <v>157</v>
      </c>
    </row>
    <row r="822" spans="1:9" x14ac:dyDescent="0.25">
      <c r="A822" s="14" t="s">
        <v>10642</v>
      </c>
      <c r="B822" s="14" t="s">
        <v>1062</v>
      </c>
      <c r="C822" s="14" t="s">
        <v>5163</v>
      </c>
      <c r="D822" s="14" t="s">
        <v>1037</v>
      </c>
      <c r="E822" s="14" t="s">
        <v>680</v>
      </c>
      <c r="F822" s="14" t="s">
        <v>10557</v>
      </c>
      <c r="G822" s="14" t="s">
        <v>10643</v>
      </c>
      <c r="H822" s="14" t="s">
        <v>10644</v>
      </c>
      <c r="I822" s="14" t="s">
        <v>119</v>
      </c>
    </row>
    <row r="823" spans="1:9" x14ac:dyDescent="0.25">
      <c r="A823" s="14" t="s">
        <v>10645</v>
      </c>
      <c r="B823" s="14" t="s">
        <v>1063</v>
      </c>
      <c r="C823" s="14" t="s">
        <v>5164</v>
      </c>
      <c r="D823" s="14" t="s">
        <v>1063</v>
      </c>
      <c r="E823" s="14" t="s">
        <v>774</v>
      </c>
      <c r="F823" s="14" t="s">
        <v>10646</v>
      </c>
      <c r="G823" s="14" t="s">
        <v>10647</v>
      </c>
      <c r="H823" s="14" t="s">
        <v>10648</v>
      </c>
      <c r="I823" s="14" t="s">
        <v>119</v>
      </c>
    </row>
    <row r="824" spans="1:9" x14ac:dyDescent="0.25">
      <c r="A824" s="14" t="s">
        <v>10649</v>
      </c>
      <c r="B824" s="14" t="s">
        <v>1064</v>
      </c>
      <c r="C824" s="14" t="s">
        <v>10650</v>
      </c>
      <c r="D824" s="14" t="s">
        <v>1057</v>
      </c>
      <c r="E824" s="14" t="s">
        <v>774</v>
      </c>
      <c r="F824" s="14" t="s">
        <v>10651</v>
      </c>
      <c r="G824" s="14" t="s">
        <v>10652</v>
      </c>
      <c r="H824" s="14" t="s">
        <v>10653</v>
      </c>
      <c r="I824" s="14" t="s">
        <v>157</v>
      </c>
    </row>
    <row r="825" spans="1:9" x14ac:dyDescent="0.25">
      <c r="A825" s="14" t="s">
        <v>10654</v>
      </c>
      <c r="B825" s="14" t="s">
        <v>1065</v>
      </c>
      <c r="C825" s="14" t="s">
        <v>10655</v>
      </c>
      <c r="D825" s="14" t="s">
        <v>1006</v>
      </c>
      <c r="E825" s="14" t="s">
        <v>774</v>
      </c>
      <c r="F825" s="14" t="s">
        <v>10656</v>
      </c>
      <c r="G825" s="14" t="s">
        <v>10657</v>
      </c>
      <c r="H825" s="14" t="s">
        <v>10658</v>
      </c>
      <c r="I825" s="14" t="s">
        <v>130</v>
      </c>
    </row>
    <row r="826" spans="1:9" x14ac:dyDescent="0.25">
      <c r="A826" s="14" t="s">
        <v>10659</v>
      </c>
      <c r="B826" s="14" t="s">
        <v>1066</v>
      </c>
      <c r="C826" s="14" t="s">
        <v>5165</v>
      </c>
      <c r="D826" s="14" t="s">
        <v>1066</v>
      </c>
      <c r="E826" s="14" t="s">
        <v>774</v>
      </c>
      <c r="F826" s="14" t="s">
        <v>10660</v>
      </c>
      <c r="G826" s="14" t="s">
        <v>10661</v>
      </c>
      <c r="H826" s="14" t="s">
        <v>10662</v>
      </c>
      <c r="I826" s="14" t="s">
        <v>157</v>
      </c>
    </row>
    <row r="827" spans="1:9" x14ac:dyDescent="0.25">
      <c r="A827" s="14" t="s">
        <v>10663</v>
      </c>
      <c r="B827" s="14" t="s">
        <v>1067</v>
      </c>
      <c r="C827" s="14" t="s">
        <v>5166</v>
      </c>
      <c r="D827" s="14" t="s">
        <v>1067</v>
      </c>
      <c r="E827" s="14" t="s">
        <v>774</v>
      </c>
      <c r="F827" s="14" t="s">
        <v>10664</v>
      </c>
      <c r="G827" s="14" t="s">
        <v>10665</v>
      </c>
      <c r="H827" s="14" t="s">
        <v>10666</v>
      </c>
      <c r="I827" s="14" t="s">
        <v>157</v>
      </c>
    </row>
    <row r="828" spans="1:9" x14ac:dyDescent="0.25">
      <c r="A828" s="14" t="s">
        <v>10667</v>
      </c>
      <c r="B828" s="14" t="s">
        <v>10668</v>
      </c>
      <c r="C828" s="14" t="s">
        <v>10669</v>
      </c>
      <c r="D828" s="14" t="s">
        <v>1070</v>
      </c>
      <c r="E828" s="14" t="s">
        <v>774</v>
      </c>
      <c r="F828" s="14" t="s">
        <v>10670</v>
      </c>
      <c r="G828" s="14" t="s">
        <v>10671</v>
      </c>
      <c r="H828" s="14" t="s">
        <v>10672</v>
      </c>
      <c r="I828" s="14" t="s">
        <v>93</v>
      </c>
    </row>
    <row r="829" spans="1:9" x14ac:dyDescent="0.25">
      <c r="A829" s="14" t="s">
        <v>10673</v>
      </c>
      <c r="B829" s="14" t="s">
        <v>1068</v>
      </c>
      <c r="C829" s="14" t="s">
        <v>5167</v>
      </c>
      <c r="D829" s="14" t="s">
        <v>1068</v>
      </c>
      <c r="E829" s="14" t="s">
        <v>774</v>
      </c>
      <c r="F829" s="14" t="s">
        <v>10674</v>
      </c>
      <c r="G829" s="14" t="s">
        <v>10675</v>
      </c>
      <c r="H829" s="14" t="s">
        <v>10676</v>
      </c>
      <c r="I829" s="14" t="s">
        <v>157</v>
      </c>
    </row>
    <row r="830" spans="1:9" x14ac:dyDescent="0.25">
      <c r="A830" s="14" t="s">
        <v>10677</v>
      </c>
      <c r="B830" s="14" t="s">
        <v>1069</v>
      </c>
      <c r="C830" s="14" t="s">
        <v>5168</v>
      </c>
      <c r="D830" s="14" t="s">
        <v>1070</v>
      </c>
      <c r="E830" s="14" t="s">
        <v>774</v>
      </c>
      <c r="F830" s="14" t="s">
        <v>10670</v>
      </c>
      <c r="G830" s="14" t="s">
        <v>10678</v>
      </c>
      <c r="H830" s="14" t="s">
        <v>10679</v>
      </c>
      <c r="I830" s="14" t="s">
        <v>157</v>
      </c>
    </row>
    <row r="831" spans="1:9" x14ac:dyDescent="0.25">
      <c r="A831" s="14" t="s">
        <v>10680</v>
      </c>
      <c r="B831" s="14" t="s">
        <v>1071</v>
      </c>
      <c r="C831" s="14" t="s">
        <v>5169</v>
      </c>
      <c r="D831" s="14" t="s">
        <v>1053</v>
      </c>
      <c r="E831" s="14" t="s">
        <v>774</v>
      </c>
      <c r="F831" s="14" t="s">
        <v>10611</v>
      </c>
      <c r="G831" s="14" t="s">
        <v>10681</v>
      </c>
      <c r="H831" s="14" t="s">
        <v>10682</v>
      </c>
      <c r="I831" s="14" t="s">
        <v>157</v>
      </c>
    </row>
    <row r="832" spans="1:9" x14ac:dyDescent="0.25">
      <c r="A832" s="14" t="s">
        <v>10683</v>
      </c>
      <c r="B832" s="14" t="s">
        <v>1072</v>
      </c>
      <c r="C832" s="14" t="s">
        <v>5170</v>
      </c>
      <c r="D832" s="14" t="s">
        <v>1007</v>
      </c>
      <c r="E832" s="14" t="s">
        <v>774</v>
      </c>
      <c r="F832" s="14" t="s">
        <v>10456</v>
      </c>
      <c r="G832" s="14" t="s">
        <v>10684</v>
      </c>
      <c r="H832" s="14" t="s">
        <v>10685</v>
      </c>
      <c r="I832" s="14" t="s">
        <v>157</v>
      </c>
    </row>
    <row r="833" spans="1:9" x14ac:dyDescent="0.25">
      <c r="A833" s="14" t="s">
        <v>10686</v>
      </c>
      <c r="B833" s="14" t="s">
        <v>1073</v>
      </c>
      <c r="C833" s="14" t="s">
        <v>10687</v>
      </c>
      <c r="D833" s="14" t="s">
        <v>1073</v>
      </c>
      <c r="E833" s="14" t="s">
        <v>774</v>
      </c>
      <c r="F833" s="14" t="s">
        <v>10688</v>
      </c>
      <c r="G833" s="14" t="s">
        <v>10689</v>
      </c>
      <c r="H833" s="14" t="s">
        <v>10690</v>
      </c>
      <c r="I833" s="14" t="s">
        <v>130</v>
      </c>
    </row>
    <row r="834" spans="1:9" x14ac:dyDescent="0.25">
      <c r="A834" s="14" t="s">
        <v>10691</v>
      </c>
      <c r="B834" s="14" t="s">
        <v>450</v>
      </c>
      <c r="C834" s="14" t="s">
        <v>1074</v>
      </c>
      <c r="D834" s="14" t="s">
        <v>518</v>
      </c>
      <c r="E834" s="14" t="s">
        <v>774</v>
      </c>
      <c r="F834" s="14" t="s">
        <v>10692</v>
      </c>
      <c r="G834" s="14" t="s">
        <v>10693</v>
      </c>
      <c r="H834" s="14" t="s">
        <v>10694</v>
      </c>
      <c r="I834" s="14" t="s">
        <v>157</v>
      </c>
    </row>
    <row r="835" spans="1:9" x14ac:dyDescent="0.25">
      <c r="A835" s="14" t="s">
        <v>10695</v>
      </c>
      <c r="B835" s="14" t="s">
        <v>1075</v>
      </c>
      <c r="C835" s="14" t="s">
        <v>5171</v>
      </c>
      <c r="D835" s="14" t="s">
        <v>1019</v>
      </c>
      <c r="E835" s="14" t="s">
        <v>774</v>
      </c>
      <c r="F835" s="14" t="s">
        <v>10494</v>
      </c>
      <c r="G835" s="14" t="s">
        <v>10696</v>
      </c>
      <c r="H835" s="14" t="s">
        <v>10697</v>
      </c>
      <c r="I835" s="14" t="s">
        <v>157</v>
      </c>
    </row>
    <row r="836" spans="1:9" x14ac:dyDescent="0.25">
      <c r="A836" s="14" t="s">
        <v>10698</v>
      </c>
      <c r="B836" s="14" t="s">
        <v>1076</v>
      </c>
      <c r="C836" s="14" t="s">
        <v>10522</v>
      </c>
      <c r="D836" s="14" t="s">
        <v>1022</v>
      </c>
      <c r="E836" s="14" t="s">
        <v>774</v>
      </c>
      <c r="F836" s="14" t="s">
        <v>10505</v>
      </c>
      <c r="G836" s="14" t="s">
        <v>10699</v>
      </c>
      <c r="H836" s="14" t="s">
        <v>10700</v>
      </c>
      <c r="I836" s="14" t="s">
        <v>157</v>
      </c>
    </row>
    <row r="837" spans="1:9" x14ac:dyDescent="0.25">
      <c r="A837" s="14" t="s">
        <v>10701</v>
      </c>
      <c r="B837" s="14" t="s">
        <v>1077</v>
      </c>
      <c r="C837" s="14" t="s">
        <v>5173</v>
      </c>
      <c r="D837" s="14" t="s">
        <v>1077</v>
      </c>
      <c r="E837" s="14" t="s">
        <v>774</v>
      </c>
      <c r="F837" s="14" t="s">
        <v>10702</v>
      </c>
      <c r="G837" s="14" t="s">
        <v>10703</v>
      </c>
      <c r="H837" s="14" t="s">
        <v>10704</v>
      </c>
      <c r="I837" s="14" t="s">
        <v>119</v>
      </c>
    </row>
    <row r="838" spans="1:9" x14ac:dyDescent="0.25">
      <c r="A838" s="14" t="s">
        <v>10705</v>
      </c>
      <c r="B838" s="14" t="s">
        <v>1078</v>
      </c>
      <c r="C838" s="14" t="s">
        <v>5174</v>
      </c>
      <c r="D838" s="14" t="s">
        <v>417</v>
      </c>
      <c r="E838" s="14" t="s">
        <v>774</v>
      </c>
      <c r="F838" s="14" t="s">
        <v>10706</v>
      </c>
      <c r="G838" s="14" t="s">
        <v>10707</v>
      </c>
      <c r="H838" s="14" t="s">
        <v>10708</v>
      </c>
      <c r="I838" s="14" t="s">
        <v>157</v>
      </c>
    </row>
    <row r="839" spans="1:9" x14ac:dyDescent="0.25">
      <c r="A839" s="14" t="s">
        <v>10709</v>
      </c>
      <c r="B839" s="14" t="s">
        <v>1079</v>
      </c>
      <c r="C839" s="14" t="s">
        <v>5172</v>
      </c>
      <c r="D839" s="14" t="s">
        <v>1009</v>
      </c>
      <c r="E839" s="14" t="s">
        <v>774</v>
      </c>
      <c r="F839" s="14" t="s">
        <v>10461</v>
      </c>
      <c r="G839" s="14" t="s">
        <v>10710</v>
      </c>
      <c r="H839" s="14" t="s">
        <v>10711</v>
      </c>
      <c r="I839" s="14" t="s">
        <v>119</v>
      </c>
    </row>
    <row r="840" spans="1:9" x14ac:dyDescent="0.25">
      <c r="A840" s="14" t="s">
        <v>10712</v>
      </c>
      <c r="B840" s="14" t="s">
        <v>1080</v>
      </c>
      <c r="C840" s="14" t="s">
        <v>5175</v>
      </c>
      <c r="D840" s="14" t="s">
        <v>1080</v>
      </c>
      <c r="E840" s="14" t="s">
        <v>774</v>
      </c>
      <c r="F840" s="14" t="s">
        <v>10713</v>
      </c>
      <c r="G840" s="14" t="s">
        <v>10714</v>
      </c>
      <c r="H840" s="14" t="s">
        <v>10715</v>
      </c>
      <c r="I840" s="14" t="s">
        <v>157</v>
      </c>
    </row>
    <row r="841" spans="1:9" x14ac:dyDescent="0.25">
      <c r="A841" s="14" t="s">
        <v>10716</v>
      </c>
      <c r="B841" s="14" t="s">
        <v>1081</v>
      </c>
      <c r="C841" s="14" t="s">
        <v>5176</v>
      </c>
      <c r="D841" s="14" t="s">
        <v>1025</v>
      </c>
      <c r="E841" s="14" t="s">
        <v>774</v>
      </c>
      <c r="F841" s="14" t="s">
        <v>10518</v>
      </c>
      <c r="G841" s="14" t="s">
        <v>10717</v>
      </c>
      <c r="H841" s="14" t="s">
        <v>10718</v>
      </c>
      <c r="I841" s="14" t="s">
        <v>119</v>
      </c>
    </row>
    <row r="842" spans="1:9" x14ac:dyDescent="0.25">
      <c r="A842" s="14" t="s">
        <v>10719</v>
      </c>
      <c r="B842" s="14" t="s">
        <v>1082</v>
      </c>
      <c r="C842" s="14" t="s">
        <v>5177</v>
      </c>
      <c r="D842" s="14" t="s">
        <v>1083</v>
      </c>
      <c r="E842" s="14" t="s">
        <v>774</v>
      </c>
      <c r="F842" s="14" t="s">
        <v>10475</v>
      </c>
      <c r="G842" s="14" t="s">
        <v>10720</v>
      </c>
      <c r="H842" s="14" t="s">
        <v>10721</v>
      </c>
      <c r="I842" s="14" t="s">
        <v>119</v>
      </c>
    </row>
    <row r="843" spans="1:9" x14ac:dyDescent="0.25">
      <c r="A843" s="14" t="s">
        <v>10722</v>
      </c>
      <c r="B843" s="14" t="s">
        <v>509</v>
      </c>
      <c r="C843" s="14" t="s">
        <v>10723</v>
      </c>
      <c r="D843" s="14" t="s">
        <v>10724</v>
      </c>
      <c r="E843" s="14" t="s">
        <v>774</v>
      </c>
      <c r="F843" s="14" t="s">
        <v>10510</v>
      </c>
      <c r="G843" s="14" t="s">
        <v>10725</v>
      </c>
      <c r="H843" s="14" t="s">
        <v>10726</v>
      </c>
      <c r="I843" s="14" t="s">
        <v>157</v>
      </c>
    </row>
    <row r="844" spans="1:9" x14ac:dyDescent="0.25">
      <c r="A844" s="14" t="s">
        <v>10727</v>
      </c>
      <c r="B844" s="14" t="s">
        <v>1084</v>
      </c>
      <c r="C844" s="14" t="s">
        <v>5178</v>
      </c>
      <c r="D844" s="14" t="s">
        <v>1085</v>
      </c>
      <c r="E844" s="14" t="s">
        <v>774</v>
      </c>
      <c r="F844" s="14" t="s">
        <v>10728</v>
      </c>
      <c r="G844" s="14" t="s">
        <v>10729</v>
      </c>
      <c r="H844" s="14" t="s">
        <v>10730</v>
      </c>
      <c r="I844" s="14" t="s">
        <v>119</v>
      </c>
    </row>
    <row r="845" spans="1:9" x14ac:dyDescent="0.25">
      <c r="A845" s="14" t="s">
        <v>10731</v>
      </c>
      <c r="B845" s="14" t="s">
        <v>5179</v>
      </c>
      <c r="C845" s="14" t="s">
        <v>10732</v>
      </c>
      <c r="D845" s="14" t="s">
        <v>398</v>
      </c>
      <c r="E845" s="14" t="s">
        <v>680</v>
      </c>
      <c r="F845" s="14" t="s">
        <v>10557</v>
      </c>
      <c r="G845" s="14" t="s">
        <v>10733</v>
      </c>
      <c r="H845" s="14" t="s">
        <v>10734</v>
      </c>
      <c r="I845" s="14" t="s">
        <v>119</v>
      </c>
    </row>
    <row r="846" spans="1:9" x14ac:dyDescent="0.25">
      <c r="A846" s="14" t="s">
        <v>10735</v>
      </c>
      <c r="B846" s="14" t="s">
        <v>1086</v>
      </c>
      <c r="C846" s="14" t="s">
        <v>5180</v>
      </c>
      <c r="D846" s="14" t="s">
        <v>1080</v>
      </c>
      <c r="E846" s="14" t="s">
        <v>774</v>
      </c>
      <c r="F846" s="14" t="s">
        <v>10713</v>
      </c>
      <c r="G846" s="14" t="s">
        <v>10736</v>
      </c>
      <c r="H846" s="14" t="s">
        <v>10737</v>
      </c>
      <c r="I846" s="14" t="s">
        <v>197</v>
      </c>
    </row>
    <row r="847" spans="1:9" x14ac:dyDescent="0.25">
      <c r="A847" s="14" t="s">
        <v>10738</v>
      </c>
      <c r="B847" s="14" t="s">
        <v>1087</v>
      </c>
      <c r="C847" s="14" t="s">
        <v>5181</v>
      </c>
      <c r="D847" s="14" t="s">
        <v>1080</v>
      </c>
      <c r="E847" s="14" t="s">
        <v>774</v>
      </c>
      <c r="F847" s="14" t="s">
        <v>10713</v>
      </c>
      <c r="G847" s="14" t="s">
        <v>10739</v>
      </c>
      <c r="H847" s="14" t="s">
        <v>10740</v>
      </c>
      <c r="I847" s="14" t="s">
        <v>197</v>
      </c>
    </row>
    <row r="848" spans="1:9" x14ac:dyDescent="0.25">
      <c r="A848" s="14" t="s">
        <v>10741</v>
      </c>
      <c r="B848" s="14" t="s">
        <v>1088</v>
      </c>
      <c r="C848" s="14" t="s">
        <v>10742</v>
      </c>
      <c r="D848" s="14" t="s">
        <v>1080</v>
      </c>
      <c r="E848" s="14" t="s">
        <v>774</v>
      </c>
      <c r="F848" s="14" t="s">
        <v>10713</v>
      </c>
      <c r="G848" s="14" t="s">
        <v>10743</v>
      </c>
      <c r="H848" s="14" t="s">
        <v>10744</v>
      </c>
      <c r="I848" s="14" t="s">
        <v>157</v>
      </c>
    </row>
    <row r="849" spans="1:9" x14ac:dyDescent="0.25">
      <c r="A849" s="14" t="s">
        <v>10745</v>
      </c>
      <c r="B849" s="14" t="s">
        <v>1089</v>
      </c>
      <c r="C849" s="14" t="s">
        <v>5182</v>
      </c>
      <c r="D849" s="14" t="s">
        <v>1013</v>
      </c>
      <c r="E849" s="14" t="s">
        <v>774</v>
      </c>
      <c r="F849" s="14" t="s">
        <v>10746</v>
      </c>
      <c r="G849" s="14" t="s">
        <v>10747</v>
      </c>
      <c r="H849" s="14" t="s">
        <v>10748</v>
      </c>
      <c r="I849" s="14" t="s">
        <v>119</v>
      </c>
    </row>
    <row r="850" spans="1:9" x14ac:dyDescent="0.25">
      <c r="A850" s="14" t="s">
        <v>10749</v>
      </c>
      <c r="B850" s="14" t="s">
        <v>1090</v>
      </c>
      <c r="C850" s="14" t="s">
        <v>5183</v>
      </c>
      <c r="D850" s="14" t="s">
        <v>1090</v>
      </c>
      <c r="E850" s="14" t="s">
        <v>774</v>
      </c>
      <c r="F850" s="14" t="s">
        <v>10750</v>
      </c>
      <c r="G850" s="14" t="s">
        <v>10751</v>
      </c>
      <c r="H850" s="14" t="s">
        <v>10752</v>
      </c>
      <c r="I850" s="14" t="s">
        <v>157</v>
      </c>
    </row>
    <row r="851" spans="1:9" x14ac:dyDescent="0.25">
      <c r="A851" s="14" t="s">
        <v>10753</v>
      </c>
      <c r="B851" s="14" t="s">
        <v>1091</v>
      </c>
      <c r="C851" s="14" t="s">
        <v>5184</v>
      </c>
      <c r="D851" s="14" t="s">
        <v>1091</v>
      </c>
      <c r="E851" s="14" t="s">
        <v>774</v>
      </c>
      <c r="F851" s="14" t="s">
        <v>10754</v>
      </c>
      <c r="G851" s="14" t="s">
        <v>10755</v>
      </c>
      <c r="H851" s="14" t="s">
        <v>10756</v>
      </c>
      <c r="I851" s="14" t="s">
        <v>119</v>
      </c>
    </row>
    <row r="852" spans="1:9" x14ac:dyDescent="0.25">
      <c r="A852" s="14" t="s">
        <v>10757</v>
      </c>
      <c r="B852" s="14" t="s">
        <v>1092</v>
      </c>
      <c r="C852" s="14" t="s">
        <v>5185</v>
      </c>
      <c r="D852" s="14" t="s">
        <v>1041</v>
      </c>
      <c r="E852" s="14" t="s">
        <v>680</v>
      </c>
      <c r="F852" s="14" t="s">
        <v>10548</v>
      </c>
      <c r="G852" s="14" t="s">
        <v>10758</v>
      </c>
      <c r="H852" s="14" t="s">
        <v>10759</v>
      </c>
      <c r="I852" s="14" t="s">
        <v>157</v>
      </c>
    </row>
    <row r="853" spans="1:9" x14ac:dyDescent="0.25">
      <c r="A853" s="14" t="s">
        <v>10760</v>
      </c>
      <c r="B853" s="14" t="s">
        <v>1070</v>
      </c>
      <c r="C853" s="14" t="s">
        <v>10761</v>
      </c>
      <c r="D853" s="14" t="s">
        <v>1070</v>
      </c>
      <c r="E853" s="14" t="s">
        <v>774</v>
      </c>
      <c r="F853" s="14" t="s">
        <v>10670</v>
      </c>
      <c r="G853" s="14" t="s">
        <v>10762</v>
      </c>
      <c r="H853" s="14" t="s">
        <v>10763</v>
      </c>
      <c r="I853" s="14" t="s">
        <v>157</v>
      </c>
    </row>
    <row r="854" spans="1:9" x14ac:dyDescent="0.25">
      <c r="A854" s="14" t="s">
        <v>10764</v>
      </c>
      <c r="B854" s="14" t="s">
        <v>5186</v>
      </c>
      <c r="C854" s="14" t="s">
        <v>5187</v>
      </c>
      <c r="D854" s="14" t="s">
        <v>1093</v>
      </c>
      <c r="E854" s="14" t="s">
        <v>774</v>
      </c>
      <c r="F854" s="14" t="s">
        <v>10620</v>
      </c>
      <c r="G854" s="14" t="s">
        <v>10765</v>
      </c>
      <c r="H854" s="14" t="s">
        <v>10766</v>
      </c>
      <c r="I854" s="14" t="s">
        <v>157</v>
      </c>
    </row>
    <row r="855" spans="1:9" x14ac:dyDescent="0.25">
      <c r="A855" s="14" t="s">
        <v>10767</v>
      </c>
      <c r="B855" s="14" t="s">
        <v>1094</v>
      </c>
      <c r="C855" s="14" t="s">
        <v>5188</v>
      </c>
      <c r="D855" s="14" t="s">
        <v>1095</v>
      </c>
      <c r="E855" s="14" t="s">
        <v>680</v>
      </c>
      <c r="F855" s="14" t="s">
        <v>10768</v>
      </c>
      <c r="G855" s="14" t="s">
        <v>10769</v>
      </c>
      <c r="H855" s="14" t="s">
        <v>10770</v>
      </c>
      <c r="I855" s="14" t="s">
        <v>119</v>
      </c>
    </row>
    <row r="856" spans="1:9" x14ac:dyDescent="0.25">
      <c r="A856" s="14" t="s">
        <v>10771</v>
      </c>
      <c r="B856" s="14" t="s">
        <v>1096</v>
      </c>
      <c r="C856" s="14" t="s">
        <v>5189</v>
      </c>
      <c r="D856" s="14" t="s">
        <v>1097</v>
      </c>
      <c r="E856" s="14" t="s">
        <v>680</v>
      </c>
      <c r="F856" s="14" t="s">
        <v>10772</v>
      </c>
      <c r="G856" s="14" t="s">
        <v>10773</v>
      </c>
      <c r="H856" s="14" t="s">
        <v>10774</v>
      </c>
      <c r="I856" s="14" t="s">
        <v>157</v>
      </c>
    </row>
    <row r="857" spans="1:9" x14ac:dyDescent="0.25">
      <c r="A857" s="14" t="s">
        <v>10775</v>
      </c>
      <c r="B857" s="14" t="s">
        <v>1098</v>
      </c>
      <c r="C857" s="14" t="s">
        <v>5190</v>
      </c>
      <c r="D857" s="14" t="s">
        <v>1006</v>
      </c>
      <c r="E857" s="14" t="s">
        <v>774</v>
      </c>
      <c r="F857" s="14" t="s">
        <v>10448</v>
      </c>
      <c r="G857" s="14" t="s">
        <v>10776</v>
      </c>
      <c r="H857" s="14" t="s">
        <v>10777</v>
      </c>
      <c r="I857" s="14" t="s">
        <v>157</v>
      </c>
    </row>
    <row r="858" spans="1:9" x14ac:dyDescent="0.25">
      <c r="A858" s="14" t="s">
        <v>10778</v>
      </c>
      <c r="B858" s="14" t="s">
        <v>1099</v>
      </c>
      <c r="C858" s="14" t="s">
        <v>5191</v>
      </c>
      <c r="D858" s="14" t="s">
        <v>1041</v>
      </c>
      <c r="E858" s="14" t="s">
        <v>680</v>
      </c>
      <c r="F858" s="14" t="s">
        <v>10548</v>
      </c>
      <c r="G858" s="14" t="s">
        <v>10779</v>
      </c>
      <c r="H858" s="14" t="s">
        <v>10780</v>
      </c>
      <c r="I858" s="14" t="s">
        <v>157</v>
      </c>
    </row>
    <row r="859" spans="1:9" x14ac:dyDescent="0.25">
      <c r="A859" s="14" t="s">
        <v>10781</v>
      </c>
      <c r="B859" s="14" t="s">
        <v>1100</v>
      </c>
      <c r="C859" s="14" t="s">
        <v>5192</v>
      </c>
      <c r="D859" s="14" t="s">
        <v>1051</v>
      </c>
      <c r="E859" s="14" t="s">
        <v>774</v>
      </c>
      <c r="F859" s="14" t="s">
        <v>10606</v>
      </c>
      <c r="G859" s="14" t="s">
        <v>10782</v>
      </c>
      <c r="H859" s="14" t="s">
        <v>10783</v>
      </c>
      <c r="I859" s="14" t="s">
        <v>157</v>
      </c>
    </row>
    <row r="860" spans="1:9" x14ac:dyDescent="0.25">
      <c r="A860" s="14" t="s">
        <v>10784</v>
      </c>
      <c r="B860" s="14" t="s">
        <v>1101</v>
      </c>
      <c r="C860" s="14" t="s">
        <v>5193</v>
      </c>
      <c r="D860" s="14" t="s">
        <v>1022</v>
      </c>
      <c r="E860" s="14" t="s">
        <v>774</v>
      </c>
      <c r="F860" s="14" t="s">
        <v>10505</v>
      </c>
      <c r="G860" s="14" t="s">
        <v>10785</v>
      </c>
      <c r="H860" s="14" t="s">
        <v>10786</v>
      </c>
      <c r="I860" s="14" t="s">
        <v>157</v>
      </c>
    </row>
    <row r="861" spans="1:9" x14ac:dyDescent="0.25">
      <c r="A861" s="14" t="s">
        <v>10787</v>
      </c>
      <c r="B861" s="14" t="s">
        <v>1102</v>
      </c>
      <c r="C861" s="14" t="s">
        <v>10788</v>
      </c>
      <c r="D861" s="14" t="s">
        <v>1063</v>
      </c>
      <c r="E861" s="14" t="s">
        <v>774</v>
      </c>
      <c r="F861" s="14" t="s">
        <v>10646</v>
      </c>
      <c r="G861" s="14" t="s">
        <v>10789</v>
      </c>
      <c r="H861" s="14" t="s">
        <v>10790</v>
      </c>
      <c r="I861" s="14" t="s">
        <v>157</v>
      </c>
    </row>
    <row r="862" spans="1:9" x14ac:dyDescent="0.25">
      <c r="A862" s="14" t="s">
        <v>10791</v>
      </c>
      <c r="B862" s="14" t="s">
        <v>1103</v>
      </c>
      <c r="C862" s="14" t="s">
        <v>1104</v>
      </c>
      <c r="D862" s="14" t="s">
        <v>1105</v>
      </c>
      <c r="E862" s="14" t="s">
        <v>774</v>
      </c>
      <c r="F862" s="14" t="s">
        <v>10792</v>
      </c>
      <c r="G862" s="14" t="s">
        <v>10793</v>
      </c>
      <c r="H862" s="14" t="s">
        <v>10794</v>
      </c>
      <c r="I862" s="14" t="s">
        <v>157</v>
      </c>
    </row>
    <row r="863" spans="1:9" x14ac:dyDescent="0.25">
      <c r="A863" s="14" t="s">
        <v>10795</v>
      </c>
      <c r="B863" s="14" t="s">
        <v>1013</v>
      </c>
      <c r="C863" s="14" t="s">
        <v>5194</v>
      </c>
      <c r="D863" s="14" t="s">
        <v>1013</v>
      </c>
      <c r="E863" s="14" t="s">
        <v>774</v>
      </c>
      <c r="F863" s="14" t="s">
        <v>10746</v>
      </c>
      <c r="G863" s="14" t="s">
        <v>10796</v>
      </c>
      <c r="H863" s="14" t="s">
        <v>10797</v>
      </c>
      <c r="I863" s="14" t="s">
        <v>157</v>
      </c>
    </row>
    <row r="864" spans="1:9" x14ac:dyDescent="0.25">
      <c r="A864" s="14" t="s">
        <v>10798</v>
      </c>
      <c r="B864" s="14" t="s">
        <v>1106</v>
      </c>
      <c r="C864" s="14" t="s">
        <v>5195</v>
      </c>
      <c r="D864" s="14" t="s">
        <v>1020</v>
      </c>
      <c r="E864" s="14" t="s">
        <v>774</v>
      </c>
      <c r="F864" s="14" t="s">
        <v>10466</v>
      </c>
      <c r="G864" s="14" t="s">
        <v>10799</v>
      </c>
      <c r="H864" s="14" t="s">
        <v>10800</v>
      </c>
      <c r="I864" s="14" t="s">
        <v>424</v>
      </c>
    </row>
    <row r="865" spans="1:9" x14ac:dyDescent="0.25">
      <c r="A865" s="14" t="s">
        <v>10801</v>
      </c>
      <c r="B865" s="14" t="s">
        <v>1107</v>
      </c>
      <c r="C865" s="14" t="s">
        <v>10802</v>
      </c>
      <c r="D865" s="14" t="s">
        <v>1108</v>
      </c>
      <c r="E865" s="14" t="s">
        <v>680</v>
      </c>
      <c r="F865" s="14" t="s">
        <v>10803</v>
      </c>
      <c r="G865" s="14" t="s">
        <v>10804</v>
      </c>
      <c r="H865" s="14" t="s">
        <v>10805</v>
      </c>
      <c r="I865" s="14" t="s">
        <v>119</v>
      </c>
    </row>
    <row r="866" spans="1:9" x14ac:dyDescent="0.25">
      <c r="A866" s="14" t="s">
        <v>10806</v>
      </c>
      <c r="B866" s="14" t="s">
        <v>1109</v>
      </c>
      <c r="C866" s="14" t="s">
        <v>1109</v>
      </c>
      <c r="D866" s="14" t="s">
        <v>1110</v>
      </c>
      <c r="E866" s="14" t="s">
        <v>680</v>
      </c>
      <c r="F866" s="14" t="s">
        <v>10807</v>
      </c>
      <c r="G866" s="14" t="s">
        <v>10808</v>
      </c>
      <c r="H866" s="14" t="s">
        <v>10809</v>
      </c>
      <c r="I866" s="14" t="s">
        <v>119</v>
      </c>
    </row>
    <row r="867" spans="1:9" x14ac:dyDescent="0.25">
      <c r="A867" s="14" t="s">
        <v>10810</v>
      </c>
      <c r="B867" s="14" t="s">
        <v>1111</v>
      </c>
      <c r="C867" s="14" t="s">
        <v>10811</v>
      </c>
      <c r="D867" s="14" t="s">
        <v>1111</v>
      </c>
      <c r="E867" s="14" t="s">
        <v>680</v>
      </c>
      <c r="F867" s="14" t="s">
        <v>10812</v>
      </c>
      <c r="G867" s="14" t="s">
        <v>10813</v>
      </c>
      <c r="H867" s="14" t="s">
        <v>10814</v>
      </c>
      <c r="I867" s="14" t="s">
        <v>130</v>
      </c>
    </row>
    <row r="868" spans="1:9" x14ac:dyDescent="0.25">
      <c r="A868" s="14" t="s">
        <v>10815</v>
      </c>
      <c r="B868" s="14" t="s">
        <v>1112</v>
      </c>
      <c r="C868" s="14" t="s">
        <v>10816</v>
      </c>
      <c r="D868" s="14" t="s">
        <v>1113</v>
      </c>
      <c r="E868" s="14" t="s">
        <v>680</v>
      </c>
      <c r="F868" s="14" t="s">
        <v>10817</v>
      </c>
      <c r="G868" s="14" t="s">
        <v>10818</v>
      </c>
      <c r="H868" s="14" t="s">
        <v>10819</v>
      </c>
      <c r="I868" s="14" t="s">
        <v>130</v>
      </c>
    </row>
    <row r="869" spans="1:9" x14ac:dyDescent="0.25">
      <c r="A869" s="14" t="s">
        <v>10820</v>
      </c>
      <c r="B869" s="14" t="s">
        <v>1114</v>
      </c>
      <c r="C869" s="14" t="s">
        <v>10821</v>
      </c>
      <c r="D869" s="14" t="s">
        <v>1115</v>
      </c>
      <c r="E869" s="14" t="s">
        <v>680</v>
      </c>
      <c r="F869" s="14" t="s">
        <v>10822</v>
      </c>
      <c r="G869" s="14" t="s">
        <v>10823</v>
      </c>
      <c r="H869" s="14" t="s">
        <v>10824</v>
      </c>
      <c r="I869" s="14" t="s">
        <v>119</v>
      </c>
    </row>
    <row r="870" spans="1:9" x14ac:dyDescent="0.25">
      <c r="A870" s="14" t="s">
        <v>10825</v>
      </c>
      <c r="B870" s="14" t="s">
        <v>1113</v>
      </c>
      <c r="C870" s="14" t="s">
        <v>5196</v>
      </c>
      <c r="D870" s="14" t="s">
        <v>1113</v>
      </c>
      <c r="E870" s="14" t="s">
        <v>680</v>
      </c>
      <c r="F870" s="14" t="s">
        <v>10817</v>
      </c>
      <c r="G870" s="14" t="s">
        <v>10826</v>
      </c>
      <c r="H870" s="14" t="s">
        <v>10827</v>
      </c>
      <c r="I870" s="14" t="s">
        <v>119</v>
      </c>
    </row>
    <row r="871" spans="1:9" x14ac:dyDescent="0.25">
      <c r="A871" s="14" t="s">
        <v>10828</v>
      </c>
      <c r="B871" s="14" t="s">
        <v>1116</v>
      </c>
      <c r="C871" s="14" t="s">
        <v>10829</v>
      </c>
      <c r="D871" s="14" t="s">
        <v>1117</v>
      </c>
      <c r="E871" s="14" t="s">
        <v>680</v>
      </c>
      <c r="F871" s="14" t="s">
        <v>9553</v>
      </c>
      <c r="G871" s="14" t="s">
        <v>10830</v>
      </c>
      <c r="H871" s="14" t="s">
        <v>10831</v>
      </c>
      <c r="I871" s="14" t="s">
        <v>119</v>
      </c>
    </row>
    <row r="872" spans="1:9" x14ac:dyDescent="0.25">
      <c r="A872" s="14" t="s">
        <v>10832</v>
      </c>
      <c r="B872" s="14" t="s">
        <v>1118</v>
      </c>
      <c r="C872" s="14" t="s">
        <v>5197</v>
      </c>
      <c r="D872" s="14" t="s">
        <v>1123</v>
      </c>
      <c r="E872" s="14" t="s">
        <v>680</v>
      </c>
      <c r="F872" s="14" t="s">
        <v>10833</v>
      </c>
      <c r="G872" s="14" t="s">
        <v>10834</v>
      </c>
      <c r="H872" s="14" t="s">
        <v>10835</v>
      </c>
      <c r="I872" s="14" t="s">
        <v>119</v>
      </c>
    </row>
    <row r="873" spans="1:9" x14ac:dyDescent="0.25">
      <c r="A873" s="14" t="s">
        <v>10836</v>
      </c>
      <c r="B873" s="14" t="s">
        <v>1120</v>
      </c>
      <c r="C873" s="14" t="s">
        <v>5198</v>
      </c>
      <c r="D873" s="14" t="s">
        <v>1120</v>
      </c>
      <c r="E873" s="14" t="s">
        <v>680</v>
      </c>
      <c r="F873" s="14" t="s">
        <v>10837</v>
      </c>
      <c r="G873" s="14" t="s">
        <v>10838</v>
      </c>
      <c r="H873" s="14" t="s">
        <v>10839</v>
      </c>
      <c r="I873" s="14" t="s">
        <v>119</v>
      </c>
    </row>
    <row r="874" spans="1:9" x14ac:dyDescent="0.25">
      <c r="A874" s="14" t="s">
        <v>10840</v>
      </c>
      <c r="B874" s="14" t="s">
        <v>1121</v>
      </c>
      <c r="C874" s="14" t="s">
        <v>10841</v>
      </c>
      <c r="D874" s="14" t="s">
        <v>1113</v>
      </c>
      <c r="E874" s="14" t="s">
        <v>680</v>
      </c>
      <c r="F874" s="14" t="s">
        <v>10817</v>
      </c>
      <c r="G874" s="14" t="s">
        <v>10842</v>
      </c>
      <c r="H874" s="14" t="s">
        <v>10843</v>
      </c>
      <c r="I874" s="14" t="s">
        <v>119</v>
      </c>
    </row>
    <row r="875" spans="1:9" x14ac:dyDescent="0.25">
      <c r="A875" s="14" t="s">
        <v>10844</v>
      </c>
      <c r="B875" s="14" t="s">
        <v>1122</v>
      </c>
      <c r="C875" s="14" t="s">
        <v>5199</v>
      </c>
      <c r="D875" s="14" t="s">
        <v>1108</v>
      </c>
      <c r="E875" s="14" t="s">
        <v>680</v>
      </c>
      <c r="F875" s="14" t="s">
        <v>10845</v>
      </c>
      <c r="G875" s="14" t="s">
        <v>10846</v>
      </c>
      <c r="H875" s="14" t="s">
        <v>10847</v>
      </c>
      <c r="I875" s="14" t="s">
        <v>157</v>
      </c>
    </row>
    <row r="876" spans="1:9" x14ac:dyDescent="0.25">
      <c r="A876" s="14" t="s">
        <v>10848</v>
      </c>
      <c r="B876" s="14" t="s">
        <v>1123</v>
      </c>
      <c r="C876" s="14" t="s">
        <v>10849</v>
      </c>
      <c r="D876" s="14" t="s">
        <v>1123</v>
      </c>
      <c r="E876" s="14" t="s">
        <v>680</v>
      </c>
      <c r="F876" s="14" t="s">
        <v>10833</v>
      </c>
      <c r="G876" s="14" t="s">
        <v>10850</v>
      </c>
      <c r="H876" s="14" t="s">
        <v>10851</v>
      </c>
      <c r="I876" s="14" t="s">
        <v>157</v>
      </c>
    </row>
    <row r="877" spans="1:9" x14ac:dyDescent="0.25">
      <c r="A877" s="14" t="s">
        <v>10852</v>
      </c>
      <c r="B877" s="14" t="s">
        <v>1125</v>
      </c>
      <c r="C877" s="14" t="s">
        <v>5200</v>
      </c>
      <c r="D877" s="14" t="s">
        <v>776</v>
      </c>
      <c r="E877" s="14" t="s">
        <v>680</v>
      </c>
      <c r="F877" s="14" t="s">
        <v>10845</v>
      </c>
      <c r="G877" s="14" t="s">
        <v>10853</v>
      </c>
      <c r="H877" s="14" t="s">
        <v>10854</v>
      </c>
      <c r="I877" s="14" t="s">
        <v>157</v>
      </c>
    </row>
    <row r="878" spans="1:9" x14ac:dyDescent="0.25">
      <c r="A878" s="14" t="s">
        <v>10855</v>
      </c>
      <c r="B878" s="14" t="s">
        <v>1126</v>
      </c>
      <c r="C878" s="14" t="s">
        <v>10856</v>
      </c>
      <c r="D878" s="14" t="s">
        <v>1126</v>
      </c>
      <c r="E878" s="14" t="s">
        <v>680</v>
      </c>
      <c r="F878" s="14" t="s">
        <v>10857</v>
      </c>
      <c r="G878" s="14" t="s">
        <v>10858</v>
      </c>
      <c r="H878" s="14" t="s">
        <v>10859</v>
      </c>
      <c r="I878" s="14" t="s">
        <v>119</v>
      </c>
    </row>
    <row r="879" spans="1:9" x14ac:dyDescent="0.25">
      <c r="A879" s="14" t="s">
        <v>10860</v>
      </c>
      <c r="B879" s="14" t="s">
        <v>1128</v>
      </c>
      <c r="C879" s="14" t="s">
        <v>10861</v>
      </c>
      <c r="D879" s="14" t="s">
        <v>721</v>
      </c>
      <c r="E879" s="14" t="s">
        <v>680</v>
      </c>
      <c r="F879" s="14" t="s">
        <v>9525</v>
      </c>
      <c r="G879" s="14" t="s">
        <v>10862</v>
      </c>
      <c r="H879" s="14" t="s">
        <v>10863</v>
      </c>
      <c r="I879" s="14" t="s">
        <v>119</v>
      </c>
    </row>
    <row r="880" spans="1:9" x14ac:dyDescent="0.25">
      <c r="A880" s="14" t="s">
        <v>10864</v>
      </c>
      <c r="B880" s="14" t="s">
        <v>1129</v>
      </c>
      <c r="C880" s="14" t="s">
        <v>5201</v>
      </c>
      <c r="D880" s="14" t="s">
        <v>1108</v>
      </c>
      <c r="E880" s="14" t="s">
        <v>680</v>
      </c>
      <c r="F880" s="14" t="s">
        <v>10845</v>
      </c>
      <c r="G880" s="14" t="s">
        <v>10865</v>
      </c>
      <c r="H880" s="14" t="s">
        <v>10866</v>
      </c>
      <c r="I880" s="14" t="s">
        <v>119</v>
      </c>
    </row>
    <row r="881" spans="1:9" x14ac:dyDescent="0.25">
      <c r="A881" s="14" t="s">
        <v>10867</v>
      </c>
      <c r="B881" s="14" t="s">
        <v>1130</v>
      </c>
      <c r="C881" s="14" t="s">
        <v>5202</v>
      </c>
      <c r="D881" s="14" t="s">
        <v>1113</v>
      </c>
      <c r="E881" s="14" t="s">
        <v>680</v>
      </c>
      <c r="F881" s="14" t="s">
        <v>10817</v>
      </c>
      <c r="G881" s="14" t="s">
        <v>10868</v>
      </c>
      <c r="H881" s="14" t="s">
        <v>10869</v>
      </c>
      <c r="I881" s="14" t="s">
        <v>157</v>
      </c>
    </row>
    <row r="882" spans="1:9" x14ac:dyDescent="0.25">
      <c r="A882" s="14" t="s">
        <v>10870</v>
      </c>
      <c r="B882" s="14" t="s">
        <v>1115</v>
      </c>
      <c r="C882" s="14" t="s">
        <v>5203</v>
      </c>
      <c r="D882" s="14" t="s">
        <v>1115</v>
      </c>
      <c r="E882" s="14" t="s">
        <v>680</v>
      </c>
      <c r="F882" s="14" t="s">
        <v>10871</v>
      </c>
      <c r="G882" s="14" t="s">
        <v>10872</v>
      </c>
      <c r="H882" s="14" t="s">
        <v>10873</v>
      </c>
      <c r="I882" s="14" t="s">
        <v>157</v>
      </c>
    </row>
    <row r="883" spans="1:9" x14ac:dyDescent="0.25">
      <c r="A883" s="14" t="s">
        <v>10874</v>
      </c>
      <c r="B883" s="14" t="s">
        <v>1131</v>
      </c>
      <c r="C883" s="14" t="s">
        <v>1132</v>
      </c>
      <c r="D883" s="14" t="s">
        <v>1131</v>
      </c>
      <c r="E883" s="14" t="s">
        <v>680</v>
      </c>
      <c r="F883" s="14" t="s">
        <v>10871</v>
      </c>
      <c r="G883" s="14" t="s">
        <v>10875</v>
      </c>
      <c r="H883" s="14" t="s">
        <v>10876</v>
      </c>
      <c r="I883" s="14" t="s">
        <v>157</v>
      </c>
    </row>
    <row r="884" spans="1:9" x14ac:dyDescent="0.25">
      <c r="A884" s="14" t="s">
        <v>10877</v>
      </c>
      <c r="B884" s="14" t="s">
        <v>1133</v>
      </c>
      <c r="C884" s="14" t="s">
        <v>10878</v>
      </c>
      <c r="D884" s="14" t="s">
        <v>1133</v>
      </c>
      <c r="E884" s="14" t="s">
        <v>591</v>
      </c>
      <c r="F884" s="14" t="s">
        <v>10879</v>
      </c>
      <c r="G884" s="14" t="s">
        <v>10880</v>
      </c>
      <c r="H884" s="14" t="s">
        <v>10881</v>
      </c>
      <c r="I884" s="14" t="s">
        <v>130</v>
      </c>
    </row>
    <row r="885" spans="1:9" x14ac:dyDescent="0.25">
      <c r="A885" s="14" t="s">
        <v>10882</v>
      </c>
      <c r="B885" s="14" t="s">
        <v>1134</v>
      </c>
      <c r="C885" s="14" t="s">
        <v>10883</v>
      </c>
      <c r="D885" s="14" t="s">
        <v>1134</v>
      </c>
      <c r="E885" s="14" t="s">
        <v>591</v>
      </c>
      <c r="F885" s="14" t="s">
        <v>10884</v>
      </c>
      <c r="G885" s="14" t="s">
        <v>10885</v>
      </c>
      <c r="H885" s="14" t="s">
        <v>10886</v>
      </c>
      <c r="I885" s="14" t="s">
        <v>130</v>
      </c>
    </row>
    <row r="886" spans="1:9" x14ac:dyDescent="0.25">
      <c r="A886" s="14" t="s">
        <v>10887</v>
      </c>
      <c r="B886" s="14" t="s">
        <v>1135</v>
      </c>
      <c r="C886" s="14" t="s">
        <v>10888</v>
      </c>
      <c r="D886" s="14" t="s">
        <v>1135</v>
      </c>
      <c r="E886" s="14" t="s">
        <v>591</v>
      </c>
      <c r="F886" s="14" t="s">
        <v>10889</v>
      </c>
      <c r="G886" s="14" t="s">
        <v>10890</v>
      </c>
      <c r="H886" s="14" t="s">
        <v>10891</v>
      </c>
      <c r="I886" s="14" t="s">
        <v>130</v>
      </c>
    </row>
    <row r="887" spans="1:9" x14ac:dyDescent="0.25">
      <c r="A887" s="14" t="s">
        <v>10892</v>
      </c>
      <c r="B887" s="14" t="s">
        <v>1136</v>
      </c>
      <c r="C887" s="14" t="s">
        <v>5204</v>
      </c>
      <c r="D887" s="14" t="s">
        <v>1137</v>
      </c>
      <c r="E887" s="14" t="s">
        <v>591</v>
      </c>
      <c r="F887" s="14" t="s">
        <v>10893</v>
      </c>
      <c r="G887" s="14" t="s">
        <v>10894</v>
      </c>
      <c r="H887" s="14" t="s">
        <v>10895</v>
      </c>
      <c r="I887" s="14" t="s">
        <v>130</v>
      </c>
    </row>
    <row r="888" spans="1:9" x14ac:dyDescent="0.25">
      <c r="A888" s="14" t="s">
        <v>10896</v>
      </c>
      <c r="B888" s="14" t="s">
        <v>1138</v>
      </c>
      <c r="C888" s="14" t="s">
        <v>10897</v>
      </c>
      <c r="D888" s="14" t="s">
        <v>1138</v>
      </c>
      <c r="E888" s="14" t="s">
        <v>591</v>
      </c>
      <c r="F888" s="14" t="s">
        <v>10898</v>
      </c>
      <c r="G888" s="14" t="s">
        <v>10899</v>
      </c>
      <c r="H888" s="14" t="s">
        <v>10900</v>
      </c>
      <c r="I888" s="14" t="s">
        <v>130</v>
      </c>
    </row>
    <row r="889" spans="1:9" x14ac:dyDescent="0.25">
      <c r="A889" s="14" t="s">
        <v>10901</v>
      </c>
      <c r="B889" s="14" t="s">
        <v>1139</v>
      </c>
      <c r="C889" s="14" t="s">
        <v>10902</v>
      </c>
      <c r="D889" s="14" t="s">
        <v>1139</v>
      </c>
      <c r="E889" s="14" t="s">
        <v>591</v>
      </c>
      <c r="F889" s="14" t="s">
        <v>10903</v>
      </c>
      <c r="G889" s="14" t="s">
        <v>10904</v>
      </c>
      <c r="H889" s="14" t="s">
        <v>10905</v>
      </c>
      <c r="I889" s="14" t="s">
        <v>119</v>
      </c>
    </row>
    <row r="890" spans="1:9" x14ac:dyDescent="0.25">
      <c r="A890" s="14" t="s">
        <v>10906</v>
      </c>
      <c r="B890" s="14" t="s">
        <v>1140</v>
      </c>
      <c r="C890" s="14" t="s">
        <v>10907</v>
      </c>
      <c r="D890" s="14" t="s">
        <v>1140</v>
      </c>
      <c r="E890" s="14" t="s">
        <v>591</v>
      </c>
      <c r="F890" s="14" t="s">
        <v>10908</v>
      </c>
      <c r="G890" s="14" t="s">
        <v>10909</v>
      </c>
      <c r="H890" s="14" t="s">
        <v>10910</v>
      </c>
      <c r="I890" s="14" t="s">
        <v>130</v>
      </c>
    </row>
    <row r="891" spans="1:9" x14ac:dyDescent="0.25">
      <c r="A891" s="14" t="s">
        <v>10911</v>
      </c>
      <c r="B891" s="14" t="s">
        <v>1141</v>
      </c>
      <c r="C891" s="14" t="s">
        <v>5205</v>
      </c>
      <c r="D891" s="14" t="s">
        <v>1141</v>
      </c>
      <c r="E891" s="14" t="s">
        <v>591</v>
      </c>
      <c r="F891" s="14" t="s">
        <v>10912</v>
      </c>
      <c r="G891" s="14" t="s">
        <v>10913</v>
      </c>
      <c r="H891" s="14" t="s">
        <v>10914</v>
      </c>
      <c r="I891" s="14" t="s">
        <v>119</v>
      </c>
    </row>
    <row r="892" spans="1:9" x14ac:dyDescent="0.25">
      <c r="A892" s="14" t="s">
        <v>10915</v>
      </c>
      <c r="B892" s="14" t="s">
        <v>1142</v>
      </c>
      <c r="C892" s="14" t="s">
        <v>10916</v>
      </c>
      <c r="D892" s="14" t="s">
        <v>1142</v>
      </c>
      <c r="E892" s="14" t="s">
        <v>591</v>
      </c>
      <c r="F892" s="14" t="s">
        <v>10917</v>
      </c>
      <c r="G892" s="14" t="s">
        <v>10918</v>
      </c>
      <c r="H892" s="14" t="s">
        <v>10919</v>
      </c>
      <c r="I892" s="14" t="s">
        <v>130</v>
      </c>
    </row>
    <row r="893" spans="1:9" x14ac:dyDescent="0.25">
      <c r="A893" s="14" t="s">
        <v>10920</v>
      </c>
      <c r="B893" s="14" t="s">
        <v>1143</v>
      </c>
      <c r="C893" s="14" t="s">
        <v>10921</v>
      </c>
      <c r="D893" s="14" t="s">
        <v>1143</v>
      </c>
      <c r="E893" s="14" t="s">
        <v>591</v>
      </c>
      <c r="F893" s="14" t="s">
        <v>10922</v>
      </c>
      <c r="G893" s="14" t="s">
        <v>10923</v>
      </c>
      <c r="H893" s="14" t="s">
        <v>10924</v>
      </c>
      <c r="I893" s="14" t="s">
        <v>130</v>
      </c>
    </row>
    <row r="894" spans="1:9" x14ac:dyDescent="0.25">
      <c r="A894" s="14" t="s">
        <v>10925</v>
      </c>
      <c r="B894" s="14" t="s">
        <v>1144</v>
      </c>
      <c r="C894" s="14" t="s">
        <v>5206</v>
      </c>
      <c r="D894" s="14" t="s">
        <v>1144</v>
      </c>
      <c r="E894" s="14" t="s">
        <v>591</v>
      </c>
      <c r="F894" s="14" t="s">
        <v>10926</v>
      </c>
      <c r="G894" s="14" t="s">
        <v>10927</v>
      </c>
      <c r="H894" s="14" t="s">
        <v>10928</v>
      </c>
      <c r="I894" s="14" t="s">
        <v>119</v>
      </c>
    </row>
    <row r="895" spans="1:9" x14ac:dyDescent="0.25">
      <c r="A895" s="14" t="s">
        <v>10929</v>
      </c>
      <c r="B895" s="14" t="s">
        <v>1145</v>
      </c>
      <c r="C895" s="14" t="s">
        <v>10930</v>
      </c>
      <c r="D895" s="14" t="s">
        <v>1145</v>
      </c>
      <c r="E895" s="14" t="s">
        <v>591</v>
      </c>
      <c r="F895" s="14" t="s">
        <v>10931</v>
      </c>
      <c r="G895" s="14" t="s">
        <v>10932</v>
      </c>
      <c r="H895" s="14" t="s">
        <v>10933</v>
      </c>
      <c r="I895" s="14" t="s">
        <v>119</v>
      </c>
    </row>
    <row r="896" spans="1:9" x14ac:dyDescent="0.25">
      <c r="A896" s="14" t="s">
        <v>10934</v>
      </c>
      <c r="B896" s="14" t="s">
        <v>1146</v>
      </c>
      <c r="C896" s="14" t="s">
        <v>10935</v>
      </c>
      <c r="D896" s="14" t="s">
        <v>1146</v>
      </c>
      <c r="E896" s="14" t="s">
        <v>591</v>
      </c>
      <c r="F896" s="14" t="s">
        <v>10936</v>
      </c>
      <c r="G896" s="14" t="s">
        <v>10937</v>
      </c>
      <c r="H896" s="14" t="s">
        <v>10938</v>
      </c>
      <c r="I896" s="14" t="s">
        <v>130</v>
      </c>
    </row>
    <row r="897" spans="1:9" x14ac:dyDescent="0.25">
      <c r="A897" s="14" t="s">
        <v>10939</v>
      </c>
      <c r="B897" s="14" t="s">
        <v>1147</v>
      </c>
      <c r="C897" s="14" t="s">
        <v>5207</v>
      </c>
      <c r="D897" s="14" t="s">
        <v>1148</v>
      </c>
      <c r="E897" s="14" t="s">
        <v>591</v>
      </c>
      <c r="F897" s="14" t="s">
        <v>10940</v>
      </c>
      <c r="G897" s="14" t="s">
        <v>10941</v>
      </c>
      <c r="H897" s="14" t="s">
        <v>10942</v>
      </c>
      <c r="I897" s="14" t="s">
        <v>130</v>
      </c>
    </row>
    <row r="898" spans="1:9" x14ac:dyDescent="0.25">
      <c r="A898" s="14" t="s">
        <v>10943</v>
      </c>
      <c r="B898" s="14" t="s">
        <v>1137</v>
      </c>
      <c r="C898" s="14" t="s">
        <v>5208</v>
      </c>
      <c r="D898" s="14" t="s">
        <v>1137</v>
      </c>
      <c r="E898" s="14" t="s">
        <v>591</v>
      </c>
      <c r="F898" s="14" t="s">
        <v>10893</v>
      </c>
      <c r="G898" s="14" t="s">
        <v>10944</v>
      </c>
      <c r="H898" s="14" t="s">
        <v>10945</v>
      </c>
      <c r="I898" s="14" t="s">
        <v>119</v>
      </c>
    </row>
    <row r="899" spans="1:9" x14ac:dyDescent="0.25">
      <c r="A899" s="14" t="s">
        <v>10946</v>
      </c>
      <c r="B899" s="14" t="s">
        <v>1035</v>
      </c>
      <c r="C899" s="14" t="s">
        <v>5209</v>
      </c>
      <c r="D899" s="14" t="s">
        <v>1149</v>
      </c>
      <c r="E899" s="14" t="s">
        <v>591</v>
      </c>
      <c r="F899" s="14" t="s">
        <v>10947</v>
      </c>
      <c r="G899" s="14" t="s">
        <v>10948</v>
      </c>
      <c r="H899" s="14" t="s">
        <v>10949</v>
      </c>
      <c r="I899" s="14" t="s">
        <v>119</v>
      </c>
    </row>
    <row r="900" spans="1:9" x14ac:dyDescent="0.25">
      <c r="A900" s="14" t="s">
        <v>10950</v>
      </c>
      <c r="B900" s="14" t="s">
        <v>1150</v>
      </c>
      <c r="C900" s="14" t="s">
        <v>5210</v>
      </c>
      <c r="D900" s="14" t="s">
        <v>1134</v>
      </c>
      <c r="E900" s="14" t="s">
        <v>591</v>
      </c>
      <c r="F900" s="14" t="s">
        <v>10884</v>
      </c>
      <c r="G900" s="14" t="s">
        <v>10951</v>
      </c>
      <c r="H900" s="14" t="s">
        <v>10952</v>
      </c>
      <c r="I900" s="14" t="s">
        <v>119</v>
      </c>
    </row>
    <row r="901" spans="1:9" x14ac:dyDescent="0.25">
      <c r="A901" s="14" t="s">
        <v>10953</v>
      </c>
      <c r="B901" s="14" t="s">
        <v>1151</v>
      </c>
      <c r="C901" s="14" t="s">
        <v>10954</v>
      </c>
      <c r="D901" s="14" t="s">
        <v>1151</v>
      </c>
      <c r="E901" s="14" t="s">
        <v>467</v>
      </c>
      <c r="F901" s="14" t="s">
        <v>10955</v>
      </c>
      <c r="G901" s="14" t="s">
        <v>10956</v>
      </c>
      <c r="H901" s="14" t="s">
        <v>10957</v>
      </c>
      <c r="I901" s="14" t="s">
        <v>130</v>
      </c>
    </row>
    <row r="902" spans="1:9" x14ac:dyDescent="0.25">
      <c r="A902" s="14" t="s">
        <v>10958</v>
      </c>
      <c r="B902" s="14" t="s">
        <v>1152</v>
      </c>
      <c r="C902" s="14" t="s">
        <v>5211</v>
      </c>
      <c r="D902" s="14" t="s">
        <v>1152</v>
      </c>
      <c r="E902" s="14" t="s">
        <v>467</v>
      </c>
      <c r="F902" s="14" t="s">
        <v>10959</v>
      </c>
      <c r="G902" s="14" t="s">
        <v>10960</v>
      </c>
      <c r="H902" s="14" t="s">
        <v>10961</v>
      </c>
      <c r="I902" s="14" t="s">
        <v>119</v>
      </c>
    </row>
    <row r="903" spans="1:9" x14ac:dyDescent="0.25">
      <c r="A903" s="14" t="s">
        <v>10962</v>
      </c>
      <c r="B903" s="14" t="s">
        <v>1153</v>
      </c>
      <c r="C903" s="14" t="s">
        <v>10963</v>
      </c>
      <c r="D903" s="14" t="s">
        <v>1153</v>
      </c>
      <c r="E903" s="14" t="s">
        <v>467</v>
      </c>
      <c r="F903" s="14" t="s">
        <v>10964</v>
      </c>
      <c r="G903" s="14" t="s">
        <v>10965</v>
      </c>
      <c r="H903" s="14" t="s">
        <v>10966</v>
      </c>
      <c r="I903" s="14" t="s">
        <v>130</v>
      </c>
    </row>
    <row r="904" spans="1:9" x14ac:dyDescent="0.25">
      <c r="A904" s="14" t="s">
        <v>10967</v>
      </c>
      <c r="B904" s="14" t="s">
        <v>1035</v>
      </c>
      <c r="C904" s="14" t="s">
        <v>5212</v>
      </c>
      <c r="D904" s="14" t="s">
        <v>1154</v>
      </c>
      <c r="E904" s="14" t="s">
        <v>467</v>
      </c>
      <c r="F904" s="14" t="s">
        <v>10968</v>
      </c>
      <c r="G904" s="14" t="s">
        <v>10969</v>
      </c>
      <c r="H904" s="14" t="s">
        <v>10970</v>
      </c>
      <c r="I904" s="14" t="s">
        <v>130</v>
      </c>
    </row>
    <row r="905" spans="1:9" x14ac:dyDescent="0.25">
      <c r="A905" s="14" t="s">
        <v>10971</v>
      </c>
      <c r="B905" s="14" t="s">
        <v>1155</v>
      </c>
      <c r="C905" s="14" t="s">
        <v>5213</v>
      </c>
      <c r="D905" s="14" t="s">
        <v>1155</v>
      </c>
      <c r="E905" s="14" t="s">
        <v>467</v>
      </c>
      <c r="F905" s="14" t="s">
        <v>10972</v>
      </c>
      <c r="G905" s="14" t="s">
        <v>10973</v>
      </c>
      <c r="H905" s="14" t="s">
        <v>10974</v>
      </c>
      <c r="I905" s="14" t="s">
        <v>130</v>
      </c>
    </row>
    <row r="906" spans="1:9" x14ac:dyDescent="0.25">
      <c r="A906" s="14" t="s">
        <v>10975</v>
      </c>
      <c r="B906" s="14" t="s">
        <v>1156</v>
      </c>
      <c r="C906" s="14" t="s">
        <v>5214</v>
      </c>
      <c r="D906" s="14" t="s">
        <v>1156</v>
      </c>
      <c r="E906" s="14" t="s">
        <v>467</v>
      </c>
      <c r="F906" s="14" t="s">
        <v>10976</v>
      </c>
      <c r="G906" s="14" t="s">
        <v>10977</v>
      </c>
      <c r="H906" s="14" t="s">
        <v>10978</v>
      </c>
      <c r="I906" s="14" t="s">
        <v>130</v>
      </c>
    </row>
    <row r="907" spans="1:9" x14ac:dyDescent="0.25">
      <c r="A907" s="14" t="s">
        <v>10979</v>
      </c>
      <c r="B907" s="14" t="s">
        <v>1157</v>
      </c>
      <c r="C907" s="14" t="s">
        <v>10980</v>
      </c>
      <c r="D907" s="14" t="s">
        <v>1157</v>
      </c>
      <c r="E907" s="14" t="s">
        <v>467</v>
      </c>
      <c r="F907" s="14" t="s">
        <v>10981</v>
      </c>
      <c r="G907" s="14" t="s">
        <v>10982</v>
      </c>
      <c r="H907" s="14" t="s">
        <v>10983</v>
      </c>
      <c r="I907" s="14" t="s">
        <v>130</v>
      </c>
    </row>
    <row r="908" spans="1:9" x14ac:dyDescent="0.25">
      <c r="A908" s="14" t="s">
        <v>10984</v>
      </c>
      <c r="B908" s="14" t="s">
        <v>1158</v>
      </c>
      <c r="C908" s="14" t="s">
        <v>10985</v>
      </c>
      <c r="D908" s="14" t="s">
        <v>1158</v>
      </c>
      <c r="E908" s="14" t="s">
        <v>467</v>
      </c>
      <c r="F908" s="14" t="s">
        <v>10986</v>
      </c>
      <c r="G908" s="14" t="s">
        <v>10987</v>
      </c>
      <c r="H908" s="14" t="s">
        <v>10988</v>
      </c>
      <c r="I908" s="14" t="s">
        <v>130</v>
      </c>
    </row>
    <row r="909" spans="1:9" x14ac:dyDescent="0.25">
      <c r="A909" s="14" t="s">
        <v>10989</v>
      </c>
      <c r="B909" s="14" t="s">
        <v>1159</v>
      </c>
      <c r="C909" s="14" t="s">
        <v>5215</v>
      </c>
      <c r="D909" s="14" t="s">
        <v>1159</v>
      </c>
      <c r="E909" s="14" t="s">
        <v>467</v>
      </c>
      <c r="F909" s="14" t="s">
        <v>10990</v>
      </c>
      <c r="G909" s="14" t="s">
        <v>10991</v>
      </c>
      <c r="H909" s="14" t="s">
        <v>10992</v>
      </c>
      <c r="I909" s="14" t="s">
        <v>130</v>
      </c>
    </row>
    <row r="910" spans="1:9" x14ac:dyDescent="0.25">
      <c r="A910" s="14" t="s">
        <v>10993</v>
      </c>
      <c r="B910" s="14" t="s">
        <v>1160</v>
      </c>
      <c r="C910" s="14" t="s">
        <v>10994</v>
      </c>
      <c r="D910" s="14" t="s">
        <v>1152</v>
      </c>
      <c r="E910" s="14" t="s">
        <v>467</v>
      </c>
      <c r="F910" s="14" t="s">
        <v>10959</v>
      </c>
      <c r="G910" s="14" t="s">
        <v>10995</v>
      </c>
      <c r="H910" s="14" t="s">
        <v>10996</v>
      </c>
      <c r="I910" s="14" t="s">
        <v>119</v>
      </c>
    </row>
    <row r="911" spans="1:9" x14ac:dyDescent="0.25">
      <c r="A911" s="14" t="s">
        <v>10997</v>
      </c>
      <c r="B911" s="14" t="s">
        <v>1161</v>
      </c>
      <c r="C911" s="14" t="s">
        <v>10998</v>
      </c>
      <c r="D911" s="14" t="s">
        <v>1155</v>
      </c>
      <c r="E911" s="14" t="s">
        <v>467</v>
      </c>
      <c r="F911" s="14" t="s">
        <v>10972</v>
      </c>
      <c r="G911" s="14" t="s">
        <v>10999</v>
      </c>
      <c r="H911" s="14" t="s">
        <v>11000</v>
      </c>
      <c r="I911" s="14" t="s">
        <v>157</v>
      </c>
    </row>
    <row r="912" spans="1:9" x14ac:dyDescent="0.25">
      <c r="A912" s="14" t="s">
        <v>11001</v>
      </c>
      <c r="B912" s="14" t="s">
        <v>1162</v>
      </c>
      <c r="C912" s="14" t="s">
        <v>11002</v>
      </c>
      <c r="D912" s="14" t="s">
        <v>1152</v>
      </c>
      <c r="E912" s="14" t="s">
        <v>467</v>
      </c>
      <c r="F912" s="14" t="s">
        <v>10959</v>
      </c>
      <c r="G912" s="14" t="s">
        <v>11003</v>
      </c>
      <c r="H912" s="14" t="s">
        <v>11004</v>
      </c>
      <c r="I912" s="14" t="s">
        <v>119</v>
      </c>
    </row>
    <row r="913" spans="1:9" x14ac:dyDescent="0.25">
      <c r="A913" s="14" t="s">
        <v>11005</v>
      </c>
      <c r="B913" s="14" t="s">
        <v>957</v>
      </c>
      <c r="C913" s="14" t="s">
        <v>11006</v>
      </c>
      <c r="D913" s="14" t="s">
        <v>957</v>
      </c>
      <c r="E913" s="14" t="s">
        <v>467</v>
      </c>
      <c r="F913" s="14" t="s">
        <v>11007</v>
      </c>
      <c r="G913" s="14" t="s">
        <v>11008</v>
      </c>
      <c r="H913" s="14" t="s">
        <v>11009</v>
      </c>
      <c r="I913" s="14" t="s">
        <v>130</v>
      </c>
    </row>
    <row r="914" spans="1:9" x14ac:dyDescent="0.25">
      <c r="A914" s="14" t="s">
        <v>11010</v>
      </c>
      <c r="B914" s="14" t="s">
        <v>1163</v>
      </c>
      <c r="C914" s="14" t="s">
        <v>11011</v>
      </c>
      <c r="D914" s="14" t="s">
        <v>1156</v>
      </c>
      <c r="E914" s="14" t="s">
        <v>467</v>
      </c>
      <c r="F914" s="14" t="s">
        <v>10976</v>
      </c>
      <c r="G914" s="14" t="s">
        <v>11012</v>
      </c>
      <c r="H914" s="14" t="s">
        <v>11013</v>
      </c>
      <c r="I914" s="14" t="s">
        <v>130</v>
      </c>
    </row>
    <row r="915" spans="1:9" x14ac:dyDescent="0.25">
      <c r="A915" s="14" t="s">
        <v>11014</v>
      </c>
      <c r="B915" s="14" t="s">
        <v>1164</v>
      </c>
      <c r="C915" s="14" t="s">
        <v>11015</v>
      </c>
      <c r="D915" s="14" t="s">
        <v>1165</v>
      </c>
      <c r="E915" s="14" t="s">
        <v>467</v>
      </c>
      <c r="F915" s="14" t="s">
        <v>10964</v>
      </c>
      <c r="G915" s="14" t="s">
        <v>11016</v>
      </c>
      <c r="H915" s="14" t="s">
        <v>11017</v>
      </c>
      <c r="I915" s="14" t="s">
        <v>130</v>
      </c>
    </row>
    <row r="916" spans="1:9" x14ac:dyDescent="0.25">
      <c r="A916" s="14" t="s">
        <v>11018</v>
      </c>
      <c r="B916" s="14" t="s">
        <v>1166</v>
      </c>
      <c r="C916" s="14" t="s">
        <v>11019</v>
      </c>
      <c r="D916" s="14" t="s">
        <v>1166</v>
      </c>
      <c r="E916" s="14" t="s">
        <v>467</v>
      </c>
      <c r="F916" s="14" t="s">
        <v>11020</v>
      </c>
      <c r="G916" s="14" t="s">
        <v>11021</v>
      </c>
      <c r="H916" s="14" t="s">
        <v>11022</v>
      </c>
      <c r="I916" s="14" t="s">
        <v>130</v>
      </c>
    </row>
    <row r="917" spans="1:9" x14ac:dyDescent="0.25">
      <c r="A917" s="14" t="s">
        <v>11023</v>
      </c>
      <c r="B917" s="14" t="s">
        <v>1167</v>
      </c>
      <c r="C917" s="14" t="s">
        <v>11024</v>
      </c>
      <c r="D917" s="14" t="s">
        <v>1167</v>
      </c>
      <c r="E917" s="14" t="s">
        <v>467</v>
      </c>
      <c r="F917" s="14" t="s">
        <v>11025</v>
      </c>
      <c r="G917" s="14" t="s">
        <v>11026</v>
      </c>
      <c r="H917" s="14" t="s">
        <v>11027</v>
      </c>
      <c r="I917" s="14" t="s">
        <v>130</v>
      </c>
    </row>
    <row r="918" spans="1:9" x14ac:dyDescent="0.25">
      <c r="A918" s="14" t="s">
        <v>11028</v>
      </c>
      <c r="B918" s="14" t="s">
        <v>1168</v>
      </c>
      <c r="C918" s="14" t="s">
        <v>11029</v>
      </c>
      <c r="D918" s="14" t="s">
        <v>1168</v>
      </c>
      <c r="E918" s="14" t="s">
        <v>467</v>
      </c>
      <c r="F918" s="14" t="s">
        <v>11030</v>
      </c>
      <c r="G918" s="14" t="s">
        <v>11031</v>
      </c>
      <c r="H918" s="14" t="s">
        <v>11032</v>
      </c>
      <c r="I918" s="14" t="s">
        <v>130</v>
      </c>
    </row>
    <row r="919" spans="1:9" x14ac:dyDescent="0.25">
      <c r="A919" s="14" t="s">
        <v>11033</v>
      </c>
      <c r="B919" s="14" t="s">
        <v>1169</v>
      </c>
      <c r="C919" s="14" t="s">
        <v>11034</v>
      </c>
      <c r="D919" s="14" t="s">
        <v>1169</v>
      </c>
      <c r="E919" s="14" t="s">
        <v>467</v>
      </c>
      <c r="F919" s="14" t="s">
        <v>11035</v>
      </c>
      <c r="G919" s="14" t="s">
        <v>11036</v>
      </c>
      <c r="H919" s="14" t="s">
        <v>11037</v>
      </c>
      <c r="I919" s="14" t="s">
        <v>130</v>
      </c>
    </row>
    <row r="920" spans="1:9" x14ac:dyDescent="0.25">
      <c r="A920" s="14" t="s">
        <v>11038</v>
      </c>
      <c r="B920" s="14" t="s">
        <v>1170</v>
      </c>
      <c r="C920" s="14" t="s">
        <v>5216</v>
      </c>
      <c r="D920" s="14" t="s">
        <v>1152</v>
      </c>
      <c r="E920" s="14" t="s">
        <v>467</v>
      </c>
      <c r="F920" s="14" t="s">
        <v>10959</v>
      </c>
      <c r="G920" s="14" t="s">
        <v>11039</v>
      </c>
      <c r="H920" s="14" t="s">
        <v>11040</v>
      </c>
      <c r="I920" s="14" t="s">
        <v>157</v>
      </c>
    </row>
    <row r="921" spans="1:9" x14ac:dyDescent="0.25">
      <c r="A921" s="14" t="s">
        <v>11041</v>
      </c>
      <c r="B921" s="14" t="s">
        <v>1171</v>
      </c>
      <c r="C921" s="14" t="s">
        <v>5217</v>
      </c>
      <c r="D921" s="14" t="s">
        <v>1171</v>
      </c>
      <c r="E921" s="14" t="s">
        <v>467</v>
      </c>
      <c r="F921" s="14" t="s">
        <v>11042</v>
      </c>
      <c r="G921" s="14" t="s">
        <v>11043</v>
      </c>
      <c r="H921" s="14" t="s">
        <v>11044</v>
      </c>
      <c r="I921" s="14" t="s">
        <v>119</v>
      </c>
    </row>
    <row r="922" spans="1:9" x14ac:dyDescent="0.25">
      <c r="A922" s="14" t="s">
        <v>11045</v>
      </c>
      <c r="B922" s="14" t="s">
        <v>1017</v>
      </c>
      <c r="C922" s="14" t="s">
        <v>5218</v>
      </c>
      <c r="D922" s="14" t="s">
        <v>1017</v>
      </c>
      <c r="E922" s="14" t="s">
        <v>467</v>
      </c>
      <c r="F922" s="14" t="s">
        <v>11046</v>
      </c>
      <c r="G922" s="14" t="s">
        <v>11047</v>
      </c>
      <c r="H922" s="14" t="s">
        <v>11048</v>
      </c>
      <c r="I922" s="14" t="s">
        <v>130</v>
      </c>
    </row>
    <row r="923" spans="1:9" x14ac:dyDescent="0.25">
      <c r="A923" s="14" t="s">
        <v>11049</v>
      </c>
      <c r="B923" s="14" t="s">
        <v>1172</v>
      </c>
      <c r="C923" s="14" t="s">
        <v>11050</v>
      </c>
      <c r="D923" s="14" t="s">
        <v>1172</v>
      </c>
      <c r="E923" s="14" t="s">
        <v>467</v>
      </c>
      <c r="F923" s="14" t="s">
        <v>11051</v>
      </c>
      <c r="G923" s="14" t="s">
        <v>11052</v>
      </c>
      <c r="H923" s="14" t="s">
        <v>11053</v>
      </c>
      <c r="I923" s="14" t="s">
        <v>130</v>
      </c>
    </row>
    <row r="924" spans="1:9" x14ac:dyDescent="0.25">
      <c r="A924" s="14" t="s">
        <v>11054</v>
      </c>
      <c r="B924" s="14" t="s">
        <v>1173</v>
      </c>
      <c r="C924" s="14" t="s">
        <v>5219</v>
      </c>
      <c r="D924" s="14" t="s">
        <v>1156</v>
      </c>
      <c r="E924" s="14" t="s">
        <v>467</v>
      </c>
      <c r="F924" s="14" t="s">
        <v>10976</v>
      </c>
      <c r="G924" s="14" t="s">
        <v>11055</v>
      </c>
      <c r="H924" s="14" t="s">
        <v>11056</v>
      </c>
      <c r="I924" s="14" t="s">
        <v>130</v>
      </c>
    </row>
    <row r="925" spans="1:9" x14ac:dyDescent="0.25">
      <c r="A925" s="14" t="s">
        <v>11057</v>
      </c>
      <c r="B925" s="14" t="s">
        <v>1174</v>
      </c>
      <c r="C925" s="14" t="s">
        <v>11058</v>
      </c>
      <c r="D925" s="14" t="s">
        <v>1152</v>
      </c>
      <c r="E925" s="14" t="s">
        <v>467</v>
      </c>
      <c r="F925" s="14" t="s">
        <v>10959</v>
      </c>
      <c r="G925" s="14" t="s">
        <v>11059</v>
      </c>
      <c r="H925" s="14" t="s">
        <v>11060</v>
      </c>
      <c r="I925" s="14" t="s">
        <v>157</v>
      </c>
    </row>
    <row r="926" spans="1:9" x14ac:dyDescent="0.25">
      <c r="A926" s="14" t="s">
        <v>11061</v>
      </c>
      <c r="B926" s="14" t="s">
        <v>1175</v>
      </c>
      <c r="C926" s="14" t="s">
        <v>11062</v>
      </c>
      <c r="D926" s="14" t="s">
        <v>1155</v>
      </c>
      <c r="E926" s="14" t="s">
        <v>467</v>
      </c>
      <c r="F926" s="14" t="s">
        <v>10972</v>
      </c>
      <c r="G926" s="14" t="s">
        <v>11063</v>
      </c>
      <c r="H926" s="14" t="s">
        <v>11064</v>
      </c>
      <c r="I926" s="14" t="s">
        <v>157</v>
      </c>
    </row>
    <row r="927" spans="1:9" x14ac:dyDescent="0.25">
      <c r="A927" s="14" t="s">
        <v>11065</v>
      </c>
      <c r="B927" s="14" t="s">
        <v>1176</v>
      </c>
      <c r="C927" s="14" t="s">
        <v>11066</v>
      </c>
      <c r="D927" s="14" t="s">
        <v>1176</v>
      </c>
      <c r="E927" s="14" t="s">
        <v>467</v>
      </c>
      <c r="F927" s="14" t="s">
        <v>11067</v>
      </c>
      <c r="G927" s="14" t="s">
        <v>11068</v>
      </c>
      <c r="H927" s="14" t="s">
        <v>11069</v>
      </c>
      <c r="I927" s="14" t="s">
        <v>130</v>
      </c>
    </row>
    <row r="928" spans="1:9" x14ac:dyDescent="0.25">
      <c r="A928" s="14" t="s">
        <v>11070</v>
      </c>
      <c r="B928" s="14" t="s">
        <v>1177</v>
      </c>
      <c r="C928" s="14" t="s">
        <v>11071</v>
      </c>
      <c r="D928" s="14" t="s">
        <v>1178</v>
      </c>
      <c r="E928" s="14" t="s">
        <v>467</v>
      </c>
      <c r="F928" s="14" t="s">
        <v>11072</v>
      </c>
      <c r="G928" s="14" t="s">
        <v>11073</v>
      </c>
      <c r="H928" s="14" t="s">
        <v>11074</v>
      </c>
      <c r="I928" s="14" t="s">
        <v>130</v>
      </c>
    </row>
    <row r="929" spans="1:9" x14ac:dyDescent="0.25">
      <c r="A929" s="14" t="s">
        <v>11075</v>
      </c>
      <c r="B929" s="14" t="s">
        <v>1179</v>
      </c>
      <c r="C929" s="14" t="s">
        <v>11076</v>
      </c>
      <c r="D929" s="14" t="s">
        <v>1180</v>
      </c>
      <c r="E929" s="14" t="s">
        <v>467</v>
      </c>
      <c r="F929" s="14" t="s">
        <v>11077</v>
      </c>
      <c r="G929" s="14" t="s">
        <v>11078</v>
      </c>
      <c r="H929" s="14" t="s">
        <v>11079</v>
      </c>
      <c r="I929" s="14" t="s">
        <v>130</v>
      </c>
    </row>
    <row r="930" spans="1:9" x14ac:dyDescent="0.25">
      <c r="A930" s="14" t="s">
        <v>11080</v>
      </c>
      <c r="B930" s="14" t="s">
        <v>1181</v>
      </c>
      <c r="C930" s="14" t="s">
        <v>11081</v>
      </c>
      <c r="D930" s="14" t="s">
        <v>1182</v>
      </c>
      <c r="E930" s="14" t="s">
        <v>467</v>
      </c>
      <c r="F930" s="14" t="s">
        <v>11082</v>
      </c>
      <c r="G930" s="14" t="s">
        <v>11083</v>
      </c>
      <c r="H930" s="14" t="s">
        <v>11084</v>
      </c>
      <c r="I930" s="14" t="s">
        <v>130</v>
      </c>
    </row>
    <row r="931" spans="1:9" x14ac:dyDescent="0.25">
      <c r="A931" s="14" t="s">
        <v>11085</v>
      </c>
      <c r="B931" s="14" t="s">
        <v>1154</v>
      </c>
      <c r="C931" s="14" t="s">
        <v>11086</v>
      </c>
      <c r="D931" s="14" t="s">
        <v>1154</v>
      </c>
      <c r="E931" s="14" t="s">
        <v>467</v>
      </c>
      <c r="F931" s="14" t="s">
        <v>11087</v>
      </c>
      <c r="G931" s="14" t="s">
        <v>11088</v>
      </c>
      <c r="H931" s="14" t="s">
        <v>11089</v>
      </c>
      <c r="I931" s="14" t="s">
        <v>119</v>
      </c>
    </row>
    <row r="932" spans="1:9" x14ac:dyDescent="0.25">
      <c r="A932" s="14" t="s">
        <v>11090</v>
      </c>
      <c r="B932" s="14" t="s">
        <v>1183</v>
      </c>
      <c r="C932" s="14" t="s">
        <v>5220</v>
      </c>
      <c r="D932" s="14" t="s">
        <v>1183</v>
      </c>
      <c r="E932" s="14" t="s">
        <v>467</v>
      </c>
      <c r="F932" s="14" t="s">
        <v>11091</v>
      </c>
      <c r="G932" s="14" t="s">
        <v>11092</v>
      </c>
      <c r="H932" s="14" t="s">
        <v>11093</v>
      </c>
      <c r="I932" s="14" t="s">
        <v>157</v>
      </c>
    </row>
    <row r="933" spans="1:9" x14ac:dyDescent="0.25">
      <c r="A933" s="14" t="s">
        <v>11094</v>
      </c>
      <c r="B933" s="14" t="s">
        <v>1184</v>
      </c>
      <c r="C933" s="14" t="s">
        <v>5221</v>
      </c>
      <c r="D933" s="14" t="s">
        <v>1184</v>
      </c>
      <c r="E933" s="14" t="s">
        <v>467</v>
      </c>
      <c r="F933" s="14" t="s">
        <v>11095</v>
      </c>
      <c r="G933" s="14" t="s">
        <v>11096</v>
      </c>
      <c r="H933" s="14" t="s">
        <v>11097</v>
      </c>
      <c r="I933" s="14" t="s">
        <v>157</v>
      </c>
    </row>
    <row r="934" spans="1:9" x14ac:dyDescent="0.25">
      <c r="A934" s="14" t="s">
        <v>11098</v>
      </c>
      <c r="B934" s="14" t="s">
        <v>1185</v>
      </c>
      <c r="C934" s="14" t="s">
        <v>11099</v>
      </c>
      <c r="D934" s="14" t="s">
        <v>1152</v>
      </c>
      <c r="E934" s="14" t="s">
        <v>467</v>
      </c>
      <c r="F934" s="14" t="s">
        <v>10959</v>
      </c>
      <c r="G934" s="14" t="s">
        <v>11100</v>
      </c>
      <c r="H934" s="14" t="s">
        <v>11101</v>
      </c>
      <c r="I934" s="14" t="s">
        <v>157</v>
      </c>
    </row>
    <row r="935" spans="1:9" x14ac:dyDescent="0.25">
      <c r="A935" s="14" t="s">
        <v>11102</v>
      </c>
      <c r="B935" s="14" t="s">
        <v>1186</v>
      </c>
      <c r="C935" s="14" t="s">
        <v>5222</v>
      </c>
      <c r="D935" s="14" t="s">
        <v>1157</v>
      </c>
      <c r="E935" s="14" t="s">
        <v>467</v>
      </c>
      <c r="F935" s="14" t="s">
        <v>10981</v>
      </c>
      <c r="G935" s="14" t="s">
        <v>11103</v>
      </c>
      <c r="H935" s="14" t="s">
        <v>11104</v>
      </c>
      <c r="I935" s="14" t="s">
        <v>157</v>
      </c>
    </row>
    <row r="936" spans="1:9" x14ac:dyDescent="0.25">
      <c r="A936" s="14" t="s">
        <v>11105</v>
      </c>
      <c r="B936" s="14" t="s">
        <v>1187</v>
      </c>
      <c r="C936" s="14" t="s">
        <v>11106</v>
      </c>
      <c r="D936" s="14" t="s">
        <v>1151</v>
      </c>
      <c r="E936" s="14" t="s">
        <v>467</v>
      </c>
      <c r="F936" s="14" t="s">
        <v>10955</v>
      </c>
      <c r="G936" s="14" t="s">
        <v>11107</v>
      </c>
      <c r="H936" s="14" t="s">
        <v>11108</v>
      </c>
      <c r="I936" s="14" t="s">
        <v>119</v>
      </c>
    </row>
    <row r="937" spans="1:9" x14ac:dyDescent="0.25">
      <c r="A937" s="14" t="s">
        <v>11109</v>
      </c>
      <c r="B937" s="14" t="s">
        <v>1188</v>
      </c>
      <c r="C937" s="14" t="s">
        <v>11110</v>
      </c>
      <c r="D937" s="14" t="s">
        <v>1035</v>
      </c>
      <c r="E937" s="14" t="s">
        <v>467</v>
      </c>
      <c r="F937" s="14" t="s">
        <v>10968</v>
      </c>
      <c r="G937" s="14" t="s">
        <v>11111</v>
      </c>
      <c r="H937" s="14" t="s">
        <v>11112</v>
      </c>
      <c r="I937" s="14" t="s">
        <v>157</v>
      </c>
    </row>
    <row r="938" spans="1:9" x14ac:dyDescent="0.25">
      <c r="A938" s="14" t="s">
        <v>11113</v>
      </c>
      <c r="B938" s="14" t="s">
        <v>11114</v>
      </c>
      <c r="C938" s="14" t="s">
        <v>11115</v>
      </c>
      <c r="D938" s="14" t="s">
        <v>11116</v>
      </c>
      <c r="E938" s="14" t="s">
        <v>467</v>
      </c>
      <c r="F938" s="14" t="s">
        <v>11117</v>
      </c>
      <c r="G938" s="14" t="s">
        <v>11118</v>
      </c>
      <c r="H938" s="14" t="s">
        <v>11119</v>
      </c>
      <c r="I938" s="14" t="s">
        <v>157</v>
      </c>
    </row>
    <row r="939" spans="1:9" x14ac:dyDescent="0.25">
      <c r="A939" s="14" t="s">
        <v>11120</v>
      </c>
      <c r="B939" s="14" t="s">
        <v>1189</v>
      </c>
      <c r="C939" s="14" t="s">
        <v>11121</v>
      </c>
      <c r="D939" s="14" t="s">
        <v>1189</v>
      </c>
      <c r="E939" s="14" t="s">
        <v>467</v>
      </c>
      <c r="F939" s="14" t="s">
        <v>11122</v>
      </c>
      <c r="G939" s="14" t="s">
        <v>11123</v>
      </c>
      <c r="H939" s="14" t="s">
        <v>11124</v>
      </c>
      <c r="I939" s="14" t="s">
        <v>130</v>
      </c>
    </row>
    <row r="940" spans="1:9" x14ac:dyDescent="0.25">
      <c r="A940" s="14" t="s">
        <v>11125</v>
      </c>
      <c r="B940" s="14" t="s">
        <v>1190</v>
      </c>
      <c r="C940" s="14" t="s">
        <v>11126</v>
      </c>
      <c r="D940" s="14" t="s">
        <v>11127</v>
      </c>
      <c r="E940" s="14" t="s">
        <v>467</v>
      </c>
      <c r="F940" s="14" t="s">
        <v>11128</v>
      </c>
      <c r="G940" s="14" t="s">
        <v>11129</v>
      </c>
      <c r="H940" s="14" t="s">
        <v>11130</v>
      </c>
      <c r="I940" s="14" t="s">
        <v>130</v>
      </c>
    </row>
    <row r="941" spans="1:9" x14ac:dyDescent="0.25">
      <c r="A941" s="14" t="s">
        <v>11131</v>
      </c>
      <c r="B941" s="14" t="s">
        <v>1191</v>
      </c>
      <c r="C941" s="14" t="s">
        <v>11132</v>
      </c>
      <c r="D941" s="14" t="s">
        <v>1191</v>
      </c>
      <c r="E941" s="14" t="s">
        <v>467</v>
      </c>
      <c r="F941" s="14" t="s">
        <v>11133</v>
      </c>
      <c r="G941" s="14" t="s">
        <v>11134</v>
      </c>
      <c r="H941" s="14" t="s">
        <v>11135</v>
      </c>
      <c r="I941" s="14" t="s">
        <v>130</v>
      </c>
    </row>
    <row r="942" spans="1:9" x14ac:dyDescent="0.25">
      <c r="A942" s="14" t="s">
        <v>11136</v>
      </c>
      <c r="B942" s="14" t="s">
        <v>1192</v>
      </c>
      <c r="C942" s="14" t="s">
        <v>5223</v>
      </c>
      <c r="D942" s="14" t="s">
        <v>1192</v>
      </c>
      <c r="E942" s="14" t="s">
        <v>467</v>
      </c>
      <c r="F942" s="14" t="s">
        <v>11137</v>
      </c>
      <c r="G942" s="14" t="s">
        <v>11138</v>
      </c>
      <c r="H942" s="14" t="s">
        <v>11139</v>
      </c>
      <c r="I942" s="14" t="s">
        <v>130</v>
      </c>
    </row>
    <row r="943" spans="1:9" x14ac:dyDescent="0.25">
      <c r="A943" s="14" t="s">
        <v>11140</v>
      </c>
      <c r="B943" s="14" t="s">
        <v>1193</v>
      </c>
      <c r="C943" s="14" t="s">
        <v>11141</v>
      </c>
      <c r="D943" s="14" t="s">
        <v>1193</v>
      </c>
      <c r="E943" s="14" t="s">
        <v>467</v>
      </c>
      <c r="F943" s="14" t="s">
        <v>11142</v>
      </c>
      <c r="G943" s="14" t="s">
        <v>11143</v>
      </c>
      <c r="H943" s="14" t="s">
        <v>11144</v>
      </c>
      <c r="I943" s="14" t="s">
        <v>130</v>
      </c>
    </row>
    <row r="944" spans="1:9" x14ac:dyDescent="0.25">
      <c r="A944" s="14" t="s">
        <v>11145</v>
      </c>
      <c r="B944" s="14" t="s">
        <v>1194</v>
      </c>
      <c r="C944" s="14" t="s">
        <v>5224</v>
      </c>
      <c r="D944" s="14" t="s">
        <v>1195</v>
      </c>
      <c r="E944" s="14" t="s">
        <v>467</v>
      </c>
      <c r="F944" s="14" t="s">
        <v>11146</v>
      </c>
      <c r="G944" s="14" t="s">
        <v>11147</v>
      </c>
      <c r="H944" s="14" t="s">
        <v>11148</v>
      </c>
      <c r="I944" s="14" t="s">
        <v>130</v>
      </c>
    </row>
    <row r="945" spans="1:9" x14ac:dyDescent="0.25">
      <c r="A945" s="14" t="s">
        <v>11149</v>
      </c>
      <c r="B945" s="14" t="s">
        <v>1196</v>
      </c>
      <c r="C945" s="14" t="s">
        <v>1197</v>
      </c>
      <c r="D945" s="14" t="s">
        <v>1190</v>
      </c>
      <c r="E945" s="14" t="s">
        <v>467</v>
      </c>
      <c r="F945" s="14" t="s">
        <v>11128</v>
      </c>
      <c r="G945" s="14" t="s">
        <v>11150</v>
      </c>
      <c r="H945" s="14" t="s">
        <v>11151</v>
      </c>
      <c r="I945" s="14" t="s">
        <v>119</v>
      </c>
    </row>
    <row r="946" spans="1:9" x14ac:dyDescent="0.25">
      <c r="A946" s="14" t="s">
        <v>11152</v>
      </c>
      <c r="B946" s="14" t="s">
        <v>1198</v>
      </c>
      <c r="C946" s="14" t="s">
        <v>5225</v>
      </c>
      <c r="D946" s="14" t="s">
        <v>1198</v>
      </c>
      <c r="E946" s="14" t="s">
        <v>467</v>
      </c>
      <c r="F946" s="14" t="s">
        <v>11153</v>
      </c>
      <c r="G946" s="14" t="s">
        <v>11154</v>
      </c>
      <c r="H946" s="14" t="s">
        <v>11155</v>
      </c>
      <c r="I946" s="14" t="s">
        <v>130</v>
      </c>
    </row>
    <row r="947" spans="1:9" x14ac:dyDescent="0.25">
      <c r="A947" s="14" t="s">
        <v>11156</v>
      </c>
      <c r="B947" s="14" t="s">
        <v>1199</v>
      </c>
      <c r="C947" s="14" t="s">
        <v>5226</v>
      </c>
      <c r="D947" s="14" t="s">
        <v>1199</v>
      </c>
      <c r="E947" s="14" t="s">
        <v>467</v>
      </c>
      <c r="F947" s="14" t="s">
        <v>11157</v>
      </c>
      <c r="G947" s="14" t="s">
        <v>11158</v>
      </c>
      <c r="H947" s="14" t="s">
        <v>11159</v>
      </c>
      <c r="I947" s="14" t="s">
        <v>130</v>
      </c>
    </row>
    <row r="948" spans="1:9" x14ac:dyDescent="0.25">
      <c r="A948" s="14" t="s">
        <v>11160</v>
      </c>
      <c r="B948" s="14" t="s">
        <v>1200</v>
      </c>
      <c r="C948" s="14" t="s">
        <v>11161</v>
      </c>
      <c r="D948" s="14" t="s">
        <v>1200</v>
      </c>
      <c r="E948" s="14" t="s">
        <v>467</v>
      </c>
      <c r="F948" s="14" t="s">
        <v>11162</v>
      </c>
      <c r="G948" s="14" t="s">
        <v>11163</v>
      </c>
      <c r="H948" s="14" t="s">
        <v>11164</v>
      </c>
      <c r="I948" s="14" t="s">
        <v>130</v>
      </c>
    </row>
    <row r="949" spans="1:9" x14ac:dyDescent="0.25">
      <c r="A949" s="14" t="s">
        <v>11165</v>
      </c>
      <c r="B949" s="14" t="s">
        <v>418</v>
      </c>
      <c r="C949" s="14" t="s">
        <v>5227</v>
      </c>
      <c r="D949" s="14" t="s">
        <v>418</v>
      </c>
      <c r="E949" s="14" t="s">
        <v>467</v>
      </c>
      <c r="F949" s="14" t="s">
        <v>11166</v>
      </c>
      <c r="G949" s="14" t="s">
        <v>11167</v>
      </c>
      <c r="H949" s="14" t="s">
        <v>11168</v>
      </c>
      <c r="I949" s="14" t="s">
        <v>130</v>
      </c>
    </row>
    <row r="950" spans="1:9" x14ac:dyDescent="0.25">
      <c r="A950" s="14" t="s">
        <v>11169</v>
      </c>
      <c r="B950" s="14" t="s">
        <v>1201</v>
      </c>
      <c r="C950" s="14" t="s">
        <v>5228</v>
      </c>
      <c r="D950" s="14" t="s">
        <v>1189</v>
      </c>
      <c r="E950" s="14" t="s">
        <v>467</v>
      </c>
      <c r="F950" s="14" t="s">
        <v>11122</v>
      </c>
      <c r="G950" s="14" t="s">
        <v>11170</v>
      </c>
      <c r="H950" s="14" t="s">
        <v>11171</v>
      </c>
      <c r="I950" s="14" t="s">
        <v>157</v>
      </c>
    </row>
    <row r="951" spans="1:9" x14ac:dyDescent="0.25">
      <c r="A951" s="14" t="s">
        <v>11172</v>
      </c>
      <c r="B951" s="14" t="s">
        <v>1202</v>
      </c>
      <c r="C951" s="14" t="s">
        <v>11173</v>
      </c>
      <c r="D951" s="14" t="s">
        <v>1202</v>
      </c>
      <c r="E951" s="14" t="s">
        <v>467</v>
      </c>
      <c r="F951" s="14" t="s">
        <v>11174</v>
      </c>
      <c r="G951" s="14" t="s">
        <v>11175</v>
      </c>
      <c r="H951" s="14" t="s">
        <v>11176</v>
      </c>
      <c r="I951" s="14" t="s">
        <v>130</v>
      </c>
    </row>
    <row r="952" spans="1:9" x14ac:dyDescent="0.25">
      <c r="A952" s="14" t="s">
        <v>11177</v>
      </c>
      <c r="B952" s="14" t="s">
        <v>1203</v>
      </c>
      <c r="C952" s="14" t="s">
        <v>5229</v>
      </c>
      <c r="D952" s="14" t="s">
        <v>1203</v>
      </c>
      <c r="E952" s="14" t="s">
        <v>467</v>
      </c>
      <c r="F952" s="14" t="s">
        <v>11178</v>
      </c>
      <c r="G952" s="14" t="s">
        <v>11179</v>
      </c>
      <c r="H952" s="14" t="s">
        <v>11180</v>
      </c>
      <c r="I952" s="14" t="s">
        <v>157</v>
      </c>
    </row>
    <row r="953" spans="1:9" x14ac:dyDescent="0.25">
      <c r="A953" s="14" t="s">
        <v>11181</v>
      </c>
      <c r="B953" s="14" t="s">
        <v>1204</v>
      </c>
      <c r="C953" s="14" t="s">
        <v>11182</v>
      </c>
      <c r="D953" s="14" t="s">
        <v>1204</v>
      </c>
      <c r="E953" s="14" t="s">
        <v>467</v>
      </c>
      <c r="F953" s="14" t="s">
        <v>11183</v>
      </c>
      <c r="G953" s="14" t="s">
        <v>11184</v>
      </c>
      <c r="H953" s="14" t="s">
        <v>11185</v>
      </c>
      <c r="I953" s="14" t="s">
        <v>119</v>
      </c>
    </row>
    <row r="954" spans="1:9" x14ac:dyDescent="0.25">
      <c r="A954" s="14" t="s">
        <v>11186</v>
      </c>
      <c r="B954" s="14" t="s">
        <v>1205</v>
      </c>
      <c r="C954" s="14" t="s">
        <v>11187</v>
      </c>
      <c r="D954" s="14" t="s">
        <v>1205</v>
      </c>
      <c r="E954" s="14" t="s">
        <v>467</v>
      </c>
      <c r="F954" s="14" t="s">
        <v>11188</v>
      </c>
      <c r="G954" s="14" t="s">
        <v>11189</v>
      </c>
      <c r="H954" s="14" t="s">
        <v>11190</v>
      </c>
      <c r="I954" s="14" t="s">
        <v>157</v>
      </c>
    </row>
    <row r="955" spans="1:9" x14ac:dyDescent="0.25">
      <c r="A955" s="14" t="s">
        <v>11191</v>
      </c>
      <c r="B955" s="14" t="s">
        <v>1206</v>
      </c>
      <c r="C955" s="14" t="s">
        <v>5230</v>
      </c>
      <c r="D955" s="14" t="s">
        <v>1206</v>
      </c>
      <c r="E955" s="14" t="s">
        <v>467</v>
      </c>
      <c r="F955" s="14" t="s">
        <v>11192</v>
      </c>
      <c r="G955" s="14" t="s">
        <v>11193</v>
      </c>
      <c r="H955" s="14" t="s">
        <v>11194</v>
      </c>
      <c r="I955" s="14" t="s">
        <v>130</v>
      </c>
    </row>
    <row r="956" spans="1:9" x14ac:dyDescent="0.25">
      <c r="A956" s="14" t="s">
        <v>11195</v>
      </c>
      <c r="B956" s="14" t="s">
        <v>1207</v>
      </c>
      <c r="C956" s="14" t="s">
        <v>5231</v>
      </c>
      <c r="D956" s="14" t="s">
        <v>1207</v>
      </c>
      <c r="E956" s="14" t="s">
        <v>467</v>
      </c>
      <c r="F956" s="14" t="s">
        <v>11196</v>
      </c>
      <c r="G956" s="14" t="s">
        <v>11197</v>
      </c>
      <c r="H956" s="14" t="s">
        <v>11198</v>
      </c>
      <c r="I956" s="14" t="s">
        <v>119</v>
      </c>
    </row>
    <row r="957" spans="1:9" x14ac:dyDescent="0.25">
      <c r="A957" s="14" t="s">
        <v>11199</v>
      </c>
      <c r="B957" s="14" t="s">
        <v>1208</v>
      </c>
      <c r="C957" s="14" t="s">
        <v>5232</v>
      </c>
      <c r="D957" s="14" t="s">
        <v>1208</v>
      </c>
      <c r="E957" s="14" t="s">
        <v>467</v>
      </c>
      <c r="F957" s="14" t="s">
        <v>11200</v>
      </c>
      <c r="G957" s="14" t="s">
        <v>11201</v>
      </c>
      <c r="H957" s="14" t="s">
        <v>11202</v>
      </c>
      <c r="I957" s="14" t="s">
        <v>130</v>
      </c>
    </row>
    <row r="958" spans="1:9" x14ac:dyDescent="0.25">
      <c r="A958" s="14" t="s">
        <v>11203</v>
      </c>
      <c r="B958" s="14" t="s">
        <v>1195</v>
      </c>
      <c r="C958" s="14" t="s">
        <v>11204</v>
      </c>
      <c r="D958" s="14" t="s">
        <v>1195</v>
      </c>
      <c r="E958" s="14" t="s">
        <v>467</v>
      </c>
      <c r="F958" s="14" t="s">
        <v>11146</v>
      </c>
      <c r="G958" s="14" t="s">
        <v>11205</v>
      </c>
      <c r="H958" s="14" t="s">
        <v>11206</v>
      </c>
      <c r="I958" s="14" t="s">
        <v>119</v>
      </c>
    </row>
    <row r="959" spans="1:9" x14ac:dyDescent="0.25">
      <c r="A959" s="14" t="s">
        <v>11207</v>
      </c>
      <c r="B959" s="14" t="s">
        <v>1209</v>
      </c>
      <c r="C959" s="14" t="s">
        <v>5233</v>
      </c>
      <c r="D959" s="14" t="s">
        <v>1209</v>
      </c>
      <c r="E959" s="14" t="s">
        <v>467</v>
      </c>
      <c r="F959" s="14" t="s">
        <v>11208</v>
      </c>
      <c r="G959" s="14" t="s">
        <v>11209</v>
      </c>
      <c r="H959" s="14" t="s">
        <v>11210</v>
      </c>
      <c r="I959" s="14" t="s">
        <v>119</v>
      </c>
    </row>
    <row r="960" spans="1:9" x14ac:dyDescent="0.25">
      <c r="A960" s="14" t="s">
        <v>11211</v>
      </c>
      <c r="B960" s="14" t="s">
        <v>1210</v>
      </c>
      <c r="C960" s="14" t="s">
        <v>11212</v>
      </c>
      <c r="D960" s="14" t="s">
        <v>1210</v>
      </c>
      <c r="E960" s="14" t="s">
        <v>467</v>
      </c>
      <c r="F960" s="14" t="s">
        <v>11213</v>
      </c>
      <c r="G960" s="14" t="s">
        <v>11214</v>
      </c>
      <c r="H960" s="14" t="s">
        <v>11215</v>
      </c>
      <c r="I960" s="14" t="s">
        <v>157</v>
      </c>
    </row>
    <row r="961" spans="1:9" x14ac:dyDescent="0.25">
      <c r="A961" s="14" t="s">
        <v>11216</v>
      </c>
      <c r="B961" s="14" t="s">
        <v>1211</v>
      </c>
      <c r="C961" s="14" t="s">
        <v>11217</v>
      </c>
      <c r="D961" s="14" t="s">
        <v>1211</v>
      </c>
      <c r="E961" s="14" t="s">
        <v>467</v>
      </c>
      <c r="F961" s="14" t="s">
        <v>11218</v>
      </c>
      <c r="G961" s="14" t="s">
        <v>11219</v>
      </c>
      <c r="H961" s="14" t="s">
        <v>11220</v>
      </c>
      <c r="I961" s="14" t="s">
        <v>119</v>
      </c>
    </row>
    <row r="962" spans="1:9" x14ac:dyDescent="0.25">
      <c r="A962" s="14" t="s">
        <v>11221</v>
      </c>
      <c r="B962" s="14" t="s">
        <v>1212</v>
      </c>
      <c r="C962" s="14" t="s">
        <v>5234</v>
      </c>
      <c r="D962" s="14" t="s">
        <v>1212</v>
      </c>
      <c r="E962" s="14" t="s">
        <v>467</v>
      </c>
      <c r="F962" s="14" t="s">
        <v>11222</v>
      </c>
      <c r="G962" s="14" t="s">
        <v>11223</v>
      </c>
      <c r="H962" s="14" t="s">
        <v>11224</v>
      </c>
      <c r="I962" s="14" t="s">
        <v>157</v>
      </c>
    </row>
    <row r="963" spans="1:9" x14ac:dyDescent="0.25">
      <c r="A963" s="14" t="s">
        <v>11225</v>
      </c>
      <c r="B963" s="14" t="s">
        <v>1213</v>
      </c>
      <c r="C963" s="14" t="s">
        <v>5235</v>
      </c>
      <c r="D963" s="14" t="s">
        <v>1213</v>
      </c>
      <c r="E963" s="14" t="s">
        <v>467</v>
      </c>
      <c r="F963" s="14" t="s">
        <v>11226</v>
      </c>
      <c r="G963" s="14" t="s">
        <v>11227</v>
      </c>
      <c r="H963" s="14" t="s">
        <v>11228</v>
      </c>
      <c r="I963" s="14" t="s">
        <v>119</v>
      </c>
    </row>
    <row r="964" spans="1:9" x14ac:dyDescent="0.25">
      <c r="A964" s="14" t="s">
        <v>11229</v>
      </c>
      <c r="B964" s="14" t="s">
        <v>1214</v>
      </c>
      <c r="C964" s="14" t="s">
        <v>11230</v>
      </c>
      <c r="D964" s="14" t="s">
        <v>1214</v>
      </c>
      <c r="E964" s="14" t="s">
        <v>467</v>
      </c>
      <c r="F964" s="14" t="s">
        <v>11231</v>
      </c>
      <c r="G964" s="14" t="s">
        <v>11232</v>
      </c>
      <c r="H964" s="14" t="s">
        <v>11233</v>
      </c>
      <c r="I964" s="14" t="s">
        <v>157</v>
      </c>
    </row>
    <row r="965" spans="1:9" x14ac:dyDescent="0.25">
      <c r="A965" s="14" t="s">
        <v>11234</v>
      </c>
      <c r="B965" s="14" t="s">
        <v>1215</v>
      </c>
      <c r="C965" s="14" t="s">
        <v>11235</v>
      </c>
      <c r="D965" s="14" t="s">
        <v>1215</v>
      </c>
      <c r="E965" s="14" t="s">
        <v>467</v>
      </c>
      <c r="F965" s="14" t="s">
        <v>11236</v>
      </c>
      <c r="G965" s="14" t="s">
        <v>11237</v>
      </c>
      <c r="H965" s="14" t="s">
        <v>11238</v>
      </c>
      <c r="I965" s="14" t="s">
        <v>130</v>
      </c>
    </row>
    <row r="966" spans="1:9" x14ac:dyDescent="0.25">
      <c r="A966" s="14" t="s">
        <v>11239</v>
      </c>
      <c r="B966" s="14" t="s">
        <v>1216</v>
      </c>
      <c r="C966" s="14" t="s">
        <v>11240</v>
      </c>
      <c r="D966" s="14" t="s">
        <v>1217</v>
      </c>
      <c r="E966" s="14" t="s">
        <v>467</v>
      </c>
      <c r="F966" s="14" t="s">
        <v>11241</v>
      </c>
      <c r="G966" s="14" t="s">
        <v>11242</v>
      </c>
      <c r="H966" s="14" t="s">
        <v>11243</v>
      </c>
      <c r="I966" s="14" t="s">
        <v>130</v>
      </c>
    </row>
    <row r="967" spans="1:9" x14ac:dyDescent="0.25">
      <c r="A967" s="14" t="s">
        <v>11244</v>
      </c>
      <c r="B967" s="14" t="s">
        <v>1218</v>
      </c>
      <c r="C967" s="14" t="s">
        <v>5236</v>
      </c>
      <c r="D967" s="14" t="s">
        <v>1218</v>
      </c>
      <c r="E967" s="14" t="s">
        <v>467</v>
      </c>
      <c r="F967" s="14" t="s">
        <v>11245</v>
      </c>
      <c r="G967" s="14" t="s">
        <v>11246</v>
      </c>
      <c r="H967" s="14" t="s">
        <v>11247</v>
      </c>
      <c r="I967" s="14" t="s">
        <v>130</v>
      </c>
    </row>
    <row r="968" spans="1:9" x14ac:dyDescent="0.25">
      <c r="A968" s="14" t="s">
        <v>11248</v>
      </c>
      <c r="B968" s="14" t="s">
        <v>1219</v>
      </c>
      <c r="C968" s="14" t="s">
        <v>5237</v>
      </c>
      <c r="D968" s="14" t="s">
        <v>1219</v>
      </c>
      <c r="E968" s="14" t="s">
        <v>467</v>
      </c>
      <c r="F968" s="14" t="s">
        <v>11249</v>
      </c>
      <c r="G968" s="14" t="s">
        <v>11250</v>
      </c>
      <c r="H968" s="14" t="s">
        <v>11251</v>
      </c>
      <c r="I968" s="14" t="s">
        <v>130</v>
      </c>
    </row>
    <row r="969" spans="1:9" x14ac:dyDescent="0.25">
      <c r="A969" s="14" t="s">
        <v>11252</v>
      </c>
      <c r="B969" s="14" t="s">
        <v>1220</v>
      </c>
      <c r="C969" s="14" t="s">
        <v>5238</v>
      </c>
      <c r="D969" s="14" t="s">
        <v>1220</v>
      </c>
      <c r="E969" s="14" t="s">
        <v>467</v>
      </c>
      <c r="F969" s="14" t="s">
        <v>11253</v>
      </c>
      <c r="G969" s="14" t="s">
        <v>11254</v>
      </c>
      <c r="H969" s="14" t="s">
        <v>11255</v>
      </c>
      <c r="I969" s="14" t="s">
        <v>130</v>
      </c>
    </row>
    <row r="970" spans="1:9" x14ac:dyDescent="0.25">
      <c r="A970" s="14" t="s">
        <v>11256</v>
      </c>
      <c r="B970" s="14" t="s">
        <v>1221</v>
      </c>
      <c r="C970" s="14" t="s">
        <v>11257</v>
      </c>
      <c r="D970" s="14" t="s">
        <v>1221</v>
      </c>
      <c r="E970" s="14" t="s">
        <v>467</v>
      </c>
      <c r="F970" s="14" t="s">
        <v>11258</v>
      </c>
      <c r="G970" s="14" t="s">
        <v>11259</v>
      </c>
      <c r="H970" s="14" t="s">
        <v>11260</v>
      </c>
      <c r="I970" s="14" t="s">
        <v>130</v>
      </c>
    </row>
    <row r="971" spans="1:9" x14ac:dyDescent="0.25">
      <c r="A971" s="14" t="s">
        <v>11261</v>
      </c>
      <c r="B971" s="14" t="s">
        <v>1222</v>
      </c>
      <c r="C971" s="14" t="s">
        <v>11262</v>
      </c>
      <c r="D971" s="14" t="s">
        <v>1223</v>
      </c>
      <c r="E971" s="14" t="s">
        <v>467</v>
      </c>
      <c r="F971" s="14" t="s">
        <v>11263</v>
      </c>
      <c r="G971" s="14" t="s">
        <v>11264</v>
      </c>
      <c r="H971" s="14" t="s">
        <v>11265</v>
      </c>
      <c r="I971" s="14" t="s">
        <v>130</v>
      </c>
    </row>
    <row r="972" spans="1:9" x14ac:dyDescent="0.25">
      <c r="A972" s="14" t="s">
        <v>11266</v>
      </c>
      <c r="B972" s="14" t="s">
        <v>1224</v>
      </c>
      <c r="C972" s="14" t="s">
        <v>5239</v>
      </c>
      <c r="D972" s="14" t="s">
        <v>1224</v>
      </c>
      <c r="E972" s="14" t="s">
        <v>467</v>
      </c>
      <c r="F972" s="14" t="s">
        <v>11267</v>
      </c>
      <c r="G972" s="14" t="s">
        <v>11268</v>
      </c>
      <c r="H972" s="14" t="s">
        <v>11269</v>
      </c>
      <c r="I972" s="14" t="s">
        <v>130</v>
      </c>
    </row>
    <row r="973" spans="1:9" x14ac:dyDescent="0.25">
      <c r="A973" s="14" t="s">
        <v>11270</v>
      </c>
      <c r="B973" s="14" t="s">
        <v>1225</v>
      </c>
      <c r="C973" s="14" t="s">
        <v>5240</v>
      </c>
      <c r="D973" s="14" t="s">
        <v>1225</v>
      </c>
      <c r="E973" s="14" t="s">
        <v>467</v>
      </c>
      <c r="F973" s="14" t="s">
        <v>11271</v>
      </c>
      <c r="G973" s="14" t="s">
        <v>11272</v>
      </c>
      <c r="H973" s="14" t="s">
        <v>11273</v>
      </c>
      <c r="I973" s="14" t="s">
        <v>130</v>
      </c>
    </row>
    <row r="974" spans="1:9" x14ac:dyDescent="0.25">
      <c r="A974" s="14" t="s">
        <v>11274</v>
      </c>
      <c r="B974" s="14" t="s">
        <v>1226</v>
      </c>
      <c r="C974" s="14" t="s">
        <v>11275</v>
      </c>
      <c r="D974" s="14" t="s">
        <v>1226</v>
      </c>
      <c r="E974" s="14" t="s">
        <v>467</v>
      </c>
      <c r="F974" s="14" t="s">
        <v>11276</v>
      </c>
      <c r="G974" s="14" t="s">
        <v>11277</v>
      </c>
      <c r="H974" s="14" t="s">
        <v>11278</v>
      </c>
      <c r="I974" s="14" t="s">
        <v>119</v>
      </c>
    </row>
    <row r="975" spans="1:9" x14ac:dyDescent="0.25">
      <c r="A975" s="14" t="s">
        <v>11279</v>
      </c>
      <c r="B975" s="14" t="s">
        <v>1227</v>
      </c>
      <c r="C975" s="14" t="s">
        <v>11280</v>
      </c>
      <c r="D975" s="14" t="s">
        <v>1228</v>
      </c>
      <c r="E975" s="14" t="s">
        <v>467</v>
      </c>
      <c r="F975" s="14" t="s">
        <v>11281</v>
      </c>
      <c r="G975" s="14" t="s">
        <v>11282</v>
      </c>
      <c r="H975" s="14" t="s">
        <v>11283</v>
      </c>
      <c r="I975" s="14" t="s">
        <v>130</v>
      </c>
    </row>
    <row r="976" spans="1:9" x14ac:dyDescent="0.25">
      <c r="A976" s="14" t="s">
        <v>11284</v>
      </c>
      <c r="B976" s="14" t="s">
        <v>1229</v>
      </c>
      <c r="C976" s="14" t="s">
        <v>11285</v>
      </c>
      <c r="D976" s="14" t="s">
        <v>1229</v>
      </c>
      <c r="E976" s="14" t="s">
        <v>467</v>
      </c>
      <c r="F976" s="14" t="s">
        <v>11286</v>
      </c>
      <c r="G976" s="14" t="s">
        <v>11287</v>
      </c>
      <c r="H976" s="14" t="s">
        <v>11288</v>
      </c>
      <c r="I976" s="14" t="s">
        <v>130</v>
      </c>
    </row>
    <row r="977" spans="1:9" x14ac:dyDescent="0.25">
      <c r="A977" s="14" t="s">
        <v>11289</v>
      </c>
      <c r="B977" s="14" t="s">
        <v>1230</v>
      </c>
      <c r="C977" s="14" t="s">
        <v>11290</v>
      </c>
      <c r="D977" s="14" t="s">
        <v>1230</v>
      </c>
      <c r="E977" s="14" t="s">
        <v>467</v>
      </c>
      <c r="F977" s="14" t="s">
        <v>11291</v>
      </c>
      <c r="G977" s="14" t="s">
        <v>11292</v>
      </c>
      <c r="H977" s="14" t="s">
        <v>11293</v>
      </c>
      <c r="I977" s="14" t="s">
        <v>130</v>
      </c>
    </row>
    <row r="978" spans="1:9" x14ac:dyDescent="0.25">
      <c r="A978" s="14" t="s">
        <v>11294</v>
      </c>
      <c r="B978" s="14" t="s">
        <v>1231</v>
      </c>
      <c r="C978" s="14" t="s">
        <v>11295</v>
      </c>
      <c r="D978" s="14" t="s">
        <v>1232</v>
      </c>
      <c r="E978" s="14" t="s">
        <v>467</v>
      </c>
      <c r="F978" s="14" t="s">
        <v>9268</v>
      </c>
      <c r="G978" s="14" t="s">
        <v>11296</v>
      </c>
      <c r="H978" s="14" t="s">
        <v>11297</v>
      </c>
      <c r="I978" s="14" t="s">
        <v>119</v>
      </c>
    </row>
    <row r="979" spans="1:9" x14ac:dyDescent="0.25">
      <c r="A979" s="14" t="s">
        <v>11298</v>
      </c>
      <c r="B979" s="14" t="s">
        <v>894</v>
      </c>
      <c r="C979" s="14" t="s">
        <v>5241</v>
      </c>
      <c r="D979" s="14" t="s">
        <v>894</v>
      </c>
      <c r="E979" s="14" t="s">
        <v>467</v>
      </c>
      <c r="F979" s="14" t="s">
        <v>11299</v>
      </c>
      <c r="G979" s="14" t="s">
        <v>11300</v>
      </c>
      <c r="H979" s="14" t="s">
        <v>11301</v>
      </c>
      <c r="I979" s="14" t="s">
        <v>130</v>
      </c>
    </row>
    <row r="980" spans="1:9" x14ac:dyDescent="0.25">
      <c r="A980" s="14" t="s">
        <v>11302</v>
      </c>
      <c r="B980" s="14" t="s">
        <v>1233</v>
      </c>
      <c r="C980" s="14" t="s">
        <v>5242</v>
      </c>
      <c r="D980" s="14" t="s">
        <v>1233</v>
      </c>
      <c r="E980" s="14" t="s">
        <v>467</v>
      </c>
      <c r="F980" s="14" t="s">
        <v>11303</v>
      </c>
      <c r="G980" s="14" t="s">
        <v>11304</v>
      </c>
      <c r="H980" s="14" t="s">
        <v>11305</v>
      </c>
      <c r="I980" s="14" t="s">
        <v>130</v>
      </c>
    </row>
    <row r="981" spans="1:9" x14ac:dyDescent="0.25">
      <c r="A981" s="14" t="s">
        <v>11306</v>
      </c>
      <c r="B981" s="14" t="s">
        <v>1234</v>
      </c>
      <c r="C981" s="14" t="s">
        <v>5243</v>
      </c>
      <c r="D981" s="14" t="s">
        <v>1234</v>
      </c>
      <c r="E981" s="14" t="s">
        <v>467</v>
      </c>
      <c r="F981" s="14" t="s">
        <v>11307</v>
      </c>
      <c r="G981" s="14" t="s">
        <v>11308</v>
      </c>
      <c r="H981" s="14" t="s">
        <v>11309</v>
      </c>
      <c r="I981" s="14" t="s">
        <v>119</v>
      </c>
    </row>
    <row r="982" spans="1:9" x14ac:dyDescent="0.25">
      <c r="A982" s="14" t="s">
        <v>11310</v>
      </c>
      <c r="B982" s="14" t="s">
        <v>1235</v>
      </c>
      <c r="C982" s="14" t="s">
        <v>11311</v>
      </c>
      <c r="D982" s="14" t="s">
        <v>1224</v>
      </c>
      <c r="E982" s="14" t="s">
        <v>467</v>
      </c>
      <c r="F982" s="14" t="s">
        <v>11267</v>
      </c>
      <c r="G982" s="14" t="s">
        <v>11312</v>
      </c>
      <c r="H982" s="14" t="s">
        <v>11313</v>
      </c>
      <c r="I982" s="14" t="s">
        <v>119</v>
      </c>
    </row>
    <row r="983" spans="1:9" x14ac:dyDescent="0.25">
      <c r="A983" s="14" t="s">
        <v>11314</v>
      </c>
      <c r="B983" s="14" t="s">
        <v>1236</v>
      </c>
      <c r="C983" s="14" t="s">
        <v>5244</v>
      </c>
      <c r="D983" s="14" t="s">
        <v>1237</v>
      </c>
      <c r="E983" s="14" t="s">
        <v>467</v>
      </c>
      <c r="F983" s="14" t="s">
        <v>11315</v>
      </c>
      <c r="G983" s="14" t="s">
        <v>11316</v>
      </c>
      <c r="H983" s="14" t="s">
        <v>11317</v>
      </c>
      <c r="I983" s="14" t="s">
        <v>130</v>
      </c>
    </row>
    <row r="984" spans="1:9" x14ac:dyDescent="0.25">
      <c r="A984" s="14" t="s">
        <v>11318</v>
      </c>
      <c r="B984" s="14" t="s">
        <v>1238</v>
      </c>
      <c r="C984" s="14" t="s">
        <v>5245</v>
      </c>
      <c r="D984" s="14" t="s">
        <v>1238</v>
      </c>
      <c r="E984" s="14" t="s">
        <v>467</v>
      </c>
      <c r="F984" s="14" t="s">
        <v>11319</v>
      </c>
      <c r="G984" s="14" t="s">
        <v>11320</v>
      </c>
      <c r="H984" s="14" t="s">
        <v>11321</v>
      </c>
      <c r="I984" s="14" t="s">
        <v>130</v>
      </c>
    </row>
    <row r="985" spans="1:9" x14ac:dyDescent="0.25">
      <c r="A985" s="14" t="s">
        <v>11322</v>
      </c>
      <c r="B985" s="14" t="s">
        <v>1239</v>
      </c>
      <c r="C985" s="14" t="s">
        <v>11323</v>
      </c>
      <c r="D985" s="14" t="s">
        <v>1239</v>
      </c>
      <c r="E985" s="14" t="s">
        <v>467</v>
      </c>
      <c r="F985" s="14" t="s">
        <v>11324</v>
      </c>
      <c r="G985" s="14" t="s">
        <v>11325</v>
      </c>
      <c r="H985" s="14" t="s">
        <v>11326</v>
      </c>
      <c r="I985" s="14" t="s">
        <v>130</v>
      </c>
    </row>
    <row r="986" spans="1:9" x14ac:dyDescent="0.25">
      <c r="A986" s="14" t="s">
        <v>11327</v>
      </c>
      <c r="B986" s="14" t="s">
        <v>1240</v>
      </c>
      <c r="C986" s="14" t="s">
        <v>11328</v>
      </c>
      <c r="D986" s="14" t="s">
        <v>1222</v>
      </c>
      <c r="E986" s="14" t="s">
        <v>467</v>
      </c>
      <c r="F986" s="14" t="s">
        <v>11263</v>
      </c>
      <c r="G986" s="14" t="s">
        <v>11329</v>
      </c>
      <c r="H986" s="14" t="s">
        <v>11330</v>
      </c>
      <c r="I986" s="14" t="s">
        <v>130</v>
      </c>
    </row>
    <row r="987" spans="1:9" x14ac:dyDescent="0.25">
      <c r="A987" s="14" t="s">
        <v>11331</v>
      </c>
      <c r="B987" s="14" t="s">
        <v>1241</v>
      </c>
      <c r="C987" s="14" t="s">
        <v>5246</v>
      </c>
      <c r="D987" s="14" t="s">
        <v>1241</v>
      </c>
      <c r="E987" s="14" t="s">
        <v>467</v>
      </c>
      <c r="F987" s="14" t="s">
        <v>11332</v>
      </c>
      <c r="G987" s="14" t="s">
        <v>11333</v>
      </c>
      <c r="H987" s="14" t="s">
        <v>11334</v>
      </c>
      <c r="I987" s="14" t="s">
        <v>119</v>
      </c>
    </row>
    <row r="988" spans="1:9" x14ac:dyDescent="0.25">
      <c r="A988" s="14" t="s">
        <v>11335</v>
      </c>
      <c r="B988" s="14" t="s">
        <v>1242</v>
      </c>
      <c r="C988" s="14" t="s">
        <v>5247</v>
      </c>
      <c r="D988" s="14" t="s">
        <v>1218</v>
      </c>
      <c r="E988" s="14" t="s">
        <v>467</v>
      </c>
      <c r="F988" s="14" t="s">
        <v>11245</v>
      </c>
      <c r="G988" s="14" t="s">
        <v>11336</v>
      </c>
      <c r="H988" s="14" t="s">
        <v>11337</v>
      </c>
      <c r="I988" s="14" t="s">
        <v>119</v>
      </c>
    </row>
    <row r="989" spans="1:9" x14ac:dyDescent="0.25">
      <c r="A989" s="14" t="s">
        <v>11338</v>
      </c>
      <c r="B989" s="14" t="s">
        <v>1243</v>
      </c>
      <c r="C989" s="14" t="s">
        <v>11339</v>
      </c>
      <c r="D989" s="14" t="s">
        <v>1219</v>
      </c>
      <c r="E989" s="14" t="s">
        <v>467</v>
      </c>
      <c r="F989" s="14" t="s">
        <v>11249</v>
      </c>
      <c r="G989" s="14" t="s">
        <v>11340</v>
      </c>
      <c r="H989" s="14" t="s">
        <v>11341</v>
      </c>
      <c r="I989" s="14" t="s">
        <v>130</v>
      </c>
    </row>
    <row r="990" spans="1:9" x14ac:dyDescent="0.25">
      <c r="A990" s="14" t="s">
        <v>11342</v>
      </c>
      <c r="B990" s="14" t="s">
        <v>1244</v>
      </c>
      <c r="C990" s="14" t="s">
        <v>5248</v>
      </c>
      <c r="D990" s="14" t="s">
        <v>1244</v>
      </c>
      <c r="E990" s="14" t="s">
        <v>467</v>
      </c>
      <c r="F990" s="14" t="s">
        <v>11343</v>
      </c>
      <c r="G990" s="14" t="s">
        <v>11344</v>
      </c>
      <c r="H990" s="14" t="s">
        <v>11345</v>
      </c>
      <c r="I990" s="14" t="s">
        <v>130</v>
      </c>
    </row>
    <row r="991" spans="1:9" x14ac:dyDescent="0.25">
      <c r="A991" s="14" t="s">
        <v>11346</v>
      </c>
      <c r="B991" s="14" t="s">
        <v>1245</v>
      </c>
      <c r="C991" s="14" t="s">
        <v>5249</v>
      </c>
      <c r="D991" s="14" t="s">
        <v>1221</v>
      </c>
      <c r="E991" s="14" t="s">
        <v>467</v>
      </c>
      <c r="F991" s="14" t="s">
        <v>11258</v>
      </c>
      <c r="G991" s="14" t="s">
        <v>11347</v>
      </c>
      <c r="H991" s="14" t="s">
        <v>11348</v>
      </c>
      <c r="I991" s="14" t="s">
        <v>157</v>
      </c>
    </row>
    <row r="992" spans="1:9" x14ac:dyDescent="0.25">
      <c r="A992" s="14" t="s">
        <v>11349</v>
      </c>
      <c r="B992" s="14" t="s">
        <v>1246</v>
      </c>
      <c r="C992" s="14" t="s">
        <v>5250</v>
      </c>
      <c r="D992" s="14" t="s">
        <v>1224</v>
      </c>
      <c r="E992" s="14" t="s">
        <v>467</v>
      </c>
      <c r="F992" s="14" t="s">
        <v>11350</v>
      </c>
      <c r="G992" s="14" t="s">
        <v>11351</v>
      </c>
      <c r="H992" s="14" t="s">
        <v>11352</v>
      </c>
      <c r="I992" s="14" t="s">
        <v>130</v>
      </c>
    </row>
    <row r="993" spans="1:9" x14ac:dyDescent="0.25">
      <c r="A993" s="14" t="s">
        <v>11353</v>
      </c>
      <c r="B993" s="14" t="s">
        <v>1247</v>
      </c>
      <c r="C993" s="14" t="s">
        <v>11354</v>
      </c>
      <c r="D993" s="14" t="s">
        <v>1247</v>
      </c>
      <c r="E993" s="14" t="s">
        <v>467</v>
      </c>
      <c r="F993" s="14" t="s">
        <v>11355</v>
      </c>
      <c r="G993" s="14" t="s">
        <v>11356</v>
      </c>
      <c r="H993" s="14" t="s">
        <v>11357</v>
      </c>
      <c r="I993" s="14" t="s">
        <v>130</v>
      </c>
    </row>
    <row r="994" spans="1:9" x14ac:dyDescent="0.25">
      <c r="A994" s="14" t="s">
        <v>11358</v>
      </c>
      <c r="B994" s="14" t="s">
        <v>1248</v>
      </c>
      <c r="C994" s="14" t="s">
        <v>11359</v>
      </c>
      <c r="D994" s="14" t="s">
        <v>1248</v>
      </c>
      <c r="E994" s="14" t="s">
        <v>467</v>
      </c>
      <c r="F994" s="14" t="s">
        <v>11324</v>
      </c>
      <c r="G994" s="14" t="s">
        <v>11360</v>
      </c>
      <c r="H994" s="14" t="s">
        <v>11361</v>
      </c>
      <c r="I994" s="14" t="s">
        <v>130</v>
      </c>
    </row>
    <row r="995" spans="1:9" x14ac:dyDescent="0.25">
      <c r="A995" s="14" t="s">
        <v>11362</v>
      </c>
      <c r="B995" s="14" t="s">
        <v>1249</v>
      </c>
      <c r="C995" s="14" t="s">
        <v>11363</v>
      </c>
      <c r="D995" s="14" t="s">
        <v>1249</v>
      </c>
      <c r="E995" s="14" t="s">
        <v>467</v>
      </c>
      <c r="F995" s="14" t="s">
        <v>11364</v>
      </c>
      <c r="G995" s="14" t="s">
        <v>11365</v>
      </c>
      <c r="H995" s="14" t="s">
        <v>11366</v>
      </c>
      <c r="I995" s="14" t="s">
        <v>130</v>
      </c>
    </row>
    <row r="996" spans="1:9" x14ac:dyDescent="0.25">
      <c r="A996" s="14" t="s">
        <v>11367</v>
      </c>
      <c r="B996" s="14" t="s">
        <v>1250</v>
      </c>
      <c r="C996" s="14" t="s">
        <v>11368</v>
      </c>
      <c r="D996" s="14" t="s">
        <v>1250</v>
      </c>
      <c r="E996" s="14" t="s">
        <v>467</v>
      </c>
      <c r="F996" s="14" t="s">
        <v>11369</v>
      </c>
      <c r="G996" s="14" t="s">
        <v>11370</v>
      </c>
      <c r="H996" s="14" t="s">
        <v>11371</v>
      </c>
      <c r="I996" s="14" t="s">
        <v>130</v>
      </c>
    </row>
    <row r="997" spans="1:9" x14ac:dyDescent="0.25">
      <c r="A997" s="14" t="s">
        <v>11372</v>
      </c>
      <c r="B997" s="14" t="s">
        <v>1251</v>
      </c>
      <c r="C997" s="14" t="s">
        <v>11373</v>
      </c>
      <c r="D997" s="14" t="s">
        <v>1251</v>
      </c>
      <c r="E997" s="14" t="s">
        <v>467</v>
      </c>
      <c r="F997" s="14" t="s">
        <v>11374</v>
      </c>
      <c r="G997" s="14" t="s">
        <v>11375</v>
      </c>
      <c r="H997" s="14" t="s">
        <v>11376</v>
      </c>
      <c r="I997" s="14" t="s">
        <v>130</v>
      </c>
    </row>
    <row r="998" spans="1:9" x14ac:dyDescent="0.25">
      <c r="A998" s="14" t="s">
        <v>11377</v>
      </c>
      <c r="B998" s="14" t="s">
        <v>1252</v>
      </c>
      <c r="C998" s="14" t="s">
        <v>11378</v>
      </c>
      <c r="D998" s="14" t="s">
        <v>1252</v>
      </c>
      <c r="E998" s="14" t="s">
        <v>467</v>
      </c>
      <c r="F998" s="14" t="s">
        <v>11379</v>
      </c>
      <c r="G998" s="14" t="s">
        <v>11380</v>
      </c>
      <c r="H998" s="14" t="s">
        <v>11381</v>
      </c>
      <c r="I998" s="14" t="s">
        <v>130</v>
      </c>
    </row>
    <row r="999" spans="1:9" x14ac:dyDescent="0.25">
      <c r="A999" s="14" t="s">
        <v>11382</v>
      </c>
      <c r="B999" s="14" t="s">
        <v>1253</v>
      </c>
      <c r="C999" s="14" t="s">
        <v>11383</v>
      </c>
      <c r="D999" s="14" t="s">
        <v>1253</v>
      </c>
      <c r="E999" s="14" t="s">
        <v>467</v>
      </c>
      <c r="F999" s="14" t="s">
        <v>11384</v>
      </c>
      <c r="G999" s="14" t="s">
        <v>11385</v>
      </c>
      <c r="H999" s="14" t="s">
        <v>11386</v>
      </c>
      <c r="I999" s="14" t="s">
        <v>157</v>
      </c>
    </row>
    <row r="1000" spans="1:9" x14ac:dyDescent="0.25">
      <c r="A1000" s="14" t="s">
        <v>11387</v>
      </c>
      <c r="B1000" s="14" t="s">
        <v>1254</v>
      </c>
      <c r="C1000" s="14" t="s">
        <v>11388</v>
      </c>
      <c r="D1000" s="14" t="s">
        <v>1255</v>
      </c>
      <c r="E1000" s="14" t="s">
        <v>467</v>
      </c>
      <c r="F1000" s="14" t="s">
        <v>11389</v>
      </c>
      <c r="G1000" s="14" t="s">
        <v>11390</v>
      </c>
      <c r="H1000" s="14" t="s">
        <v>11391</v>
      </c>
      <c r="I1000" s="14" t="s">
        <v>130</v>
      </c>
    </row>
    <row r="1001" spans="1:9" x14ac:dyDescent="0.25">
      <c r="A1001" s="14" t="s">
        <v>11392</v>
      </c>
      <c r="B1001" s="14" t="s">
        <v>1256</v>
      </c>
      <c r="C1001" s="14" t="s">
        <v>11393</v>
      </c>
      <c r="D1001" s="14" t="s">
        <v>1256</v>
      </c>
      <c r="E1001" s="14" t="s">
        <v>467</v>
      </c>
      <c r="F1001" s="14" t="s">
        <v>11394</v>
      </c>
      <c r="G1001" s="14" t="s">
        <v>11395</v>
      </c>
      <c r="H1001" s="14" t="s">
        <v>11396</v>
      </c>
      <c r="I1001" s="14" t="s">
        <v>130</v>
      </c>
    </row>
    <row r="1002" spans="1:9" x14ac:dyDescent="0.25">
      <c r="A1002" s="14" t="s">
        <v>11397</v>
      </c>
      <c r="B1002" s="14" t="s">
        <v>1257</v>
      </c>
      <c r="C1002" s="14" t="s">
        <v>5251</v>
      </c>
      <c r="D1002" s="14" t="s">
        <v>1257</v>
      </c>
      <c r="E1002" s="14" t="s">
        <v>467</v>
      </c>
      <c r="F1002" s="14" t="s">
        <v>11398</v>
      </c>
      <c r="G1002" s="14" t="s">
        <v>11399</v>
      </c>
      <c r="H1002" s="14" t="s">
        <v>11400</v>
      </c>
      <c r="I1002" s="14" t="s">
        <v>130</v>
      </c>
    </row>
    <row r="1003" spans="1:9" x14ac:dyDescent="0.25">
      <c r="A1003" s="14" t="s">
        <v>11401</v>
      </c>
      <c r="B1003" s="14" t="s">
        <v>1258</v>
      </c>
      <c r="C1003" s="14" t="s">
        <v>11402</v>
      </c>
      <c r="D1003" s="14" t="s">
        <v>1258</v>
      </c>
      <c r="E1003" s="14" t="s">
        <v>467</v>
      </c>
      <c r="F1003" s="14" t="s">
        <v>11403</v>
      </c>
      <c r="G1003" s="14" t="s">
        <v>11404</v>
      </c>
      <c r="H1003" s="14" t="s">
        <v>11405</v>
      </c>
      <c r="I1003" s="14" t="s">
        <v>119</v>
      </c>
    </row>
    <row r="1004" spans="1:9" x14ac:dyDescent="0.25">
      <c r="A1004" s="14" t="s">
        <v>11406</v>
      </c>
      <c r="B1004" s="14" t="s">
        <v>1259</v>
      </c>
      <c r="C1004" s="14" t="s">
        <v>11407</v>
      </c>
      <c r="D1004" s="14" t="s">
        <v>1239</v>
      </c>
      <c r="E1004" s="14" t="s">
        <v>467</v>
      </c>
      <c r="F1004" s="14" t="s">
        <v>11408</v>
      </c>
      <c r="G1004" s="14" t="s">
        <v>11409</v>
      </c>
      <c r="H1004" s="14" t="s">
        <v>11410</v>
      </c>
      <c r="I1004" s="14" t="s">
        <v>119</v>
      </c>
    </row>
    <row r="1005" spans="1:9" x14ac:dyDescent="0.25">
      <c r="A1005" s="14" t="s">
        <v>11411</v>
      </c>
      <c r="B1005" s="14" t="s">
        <v>1044</v>
      </c>
      <c r="C1005" s="14" t="s">
        <v>5252</v>
      </c>
      <c r="D1005" s="14" t="s">
        <v>1044</v>
      </c>
      <c r="E1005" s="14" t="s">
        <v>467</v>
      </c>
      <c r="F1005" s="14" t="s">
        <v>11412</v>
      </c>
      <c r="G1005" s="14" t="s">
        <v>11413</v>
      </c>
      <c r="H1005" s="14" t="s">
        <v>11414</v>
      </c>
      <c r="I1005" s="14" t="s">
        <v>119</v>
      </c>
    </row>
    <row r="1006" spans="1:9" x14ac:dyDescent="0.25">
      <c r="A1006" s="14" t="s">
        <v>11415</v>
      </c>
      <c r="B1006" s="14" t="s">
        <v>1260</v>
      </c>
      <c r="C1006" s="14" t="s">
        <v>11416</v>
      </c>
      <c r="D1006" s="14" t="s">
        <v>1260</v>
      </c>
      <c r="E1006" s="14" t="s">
        <v>467</v>
      </c>
      <c r="F1006" s="14" t="s">
        <v>11417</v>
      </c>
      <c r="G1006" s="14" t="s">
        <v>11418</v>
      </c>
      <c r="H1006" s="14" t="s">
        <v>11419</v>
      </c>
      <c r="I1006" s="14" t="s">
        <v>119</v>
      </c>
    </row>
    <row r="1007" spans="1:9" x14ac:dyDescent="0.25">
      <c r="A1007" s="14" t="s">
        <v>11420</v>
      </c>
      <c r="B1007" s="14" t="s">
        <v>1261</v>
      </c>
      <c r="C1007" s="14" t="s">
        <v>5253</v>
      </c>
      <c r="D1007" s="14" t="s">
        <v>1228</v>
      </c>
      <c r="E1007" s="14" t="s">
        <v>467</v>
      </c>
      <c r="F1007" s="14" t="s">
        <v>11281</v>
      </c>
      <c r="G1007" s="14" t="s">
        <v>11421</v>
      </c>
      <c r="H1007" s="14" t="s">
        <v>11422</v>
      </c>
      <c r="I1007" s="14" t="s">
        <v>119</v>
      </c>
    </row>
    <row r="1008" spans="1:9" x14ac:dyDescent="0.25">
      <c r="A1008" s="14" t="s">
        <v>11423</v>
      </c>
      <c r="B1008" s="14" t="s">
        <v>1262</v>
      </c>
      <c r="C1008" s="14" t="s">
        <v>5254</v>
      </c>
      <c r="D1008" s="14" t="s">
        <v>1262</v>
      </c>
      <c r="E1008" s="14" t="s">
        <v>467</v>
      </c>
      <c r="F1008" s="14" t="s">
        <v>11258</v>
      </c>
      <c r="G1008" s="14" t="s">
        <v>11424</v>
      </c>
      <c r="H1008" s="14" t="s">
        <v>11425</v>
      </c>
      <c r="I1008" s="14" t="s">
        <v>130</v>
      </c>
    </row>
    <row r="1009" spans="1:9" x14ac:dyDescent="0.25">
      <c r="A1009" s="14" t="s">
        <v>11426</v>
      </c>
      <c r="B1009" s="14" t="s">
        <v>1263</v>
      </c>
      <c r="C1009" s="14" t="s">
        <v>11427</v>
      </c>
      <c r="D1009" s="14" t="s">
        <v>1224</v>
      </c>
      <c r="E1009" s="14" t="s">
        <v>467</v>
      </c>
      <c r="F1009" s="14" t="s">
        <v>11267</v>
      </c>
      <c r="G1009" s="14" t="s">
        <v>11428</v>
      </c>
      <c r="H1009" s="14" t="s">
        <v>11429</v>
      </c>
      <c r="I1009" s="14" t="s">
        <v>424</v>
      </c>
    </row>
    <row r="1010" spans="1:9" x14ac:dyDescent="0.25">
      <c r="A1010" s="14" t="s">
        <v>11430</v>
      </c>
      <c r="B1010" s="14" t="s">
        <v>1264</v>
      </c>
      <c r="C1010" s="14" t="s">
        <v>5255</v>
      </c>
      <c r="D1010" s="14" t="s">
        <v>1220</v>
      </c>
      <c r="E1010" s="14" t="s">
        <v>467</v>
      </c>
      <c r="F1010" s="14" t="s">
        <v>11253</v>
      </c>
      <c r="G1010" s="14" t="s">
        <v>11431</v>
      </c>
      <c r="H1010" s="14" t="s">
        <v>11432</v>
      </c>
      <c r="I1010" s="14" t="s">
        <v>119</v>
      </c>
    </row>
    <row r="1011" spans="1:9" x14ac:dyDescent="0.25">
      <c r="A1011" s="14" t="s">
        <v>11433</v>
      </c>
      <c r="B1011" s="14" t="s">
        <v>1265</v>
      </c>
      <c r="C1011" s="14" t="s">
        <v>5256</v>
      </c>
      <c r="D1011" s="14" t="s">
        <v>1218</v>
      </c>
      <c r="E1011" s="14" t="s">
        <v>467</v>
      </c>
      <c r="F1011" s="14" t="s">
        <v>11245</v>
      </c>
      <c r="G1011" s="14" t="s">
        <v>11434</v>
      </c>
      <c r="H1011" s="14" t="s">
        <v>11435</v>
      </c>
      <c r="I1011" s="14" t="s">
        <v>119</v>
      </c>
    </row>
    <row r="1012" spans="1:9" x14ac:dyDescent="0.25">
      <c r="A1012" s="14" t="s">
        <v>11436</v>
      </c>
      <c r="B1012" s="14" t="s">
        <v>1266</v>
      </c>
      <c r="C1012" s="14" t="s">
        <v>5257</v>
      </c>
      <c r="D1012" s="14" t="s">
        <v>1267</v>
      </c>
      <c r="E1012" s="14" t="s">
        <v>467</v>
      </c>
      <c r="F1012" s="14" t="s">
        <v>11437</v>
      </c>
      <c r="G1012" s="14" t="s">
        <v>11438</v>
      </c>
      <c r="H1012" s="14" t="s">
        <v>11439</v>
      </c>
      <c r="I1012" s="14" t="s">
        <v>157</v>
      </c>
    </row>
    <row r="1013" spans="1:9" x14ac:dyDescent="0.25">
      <c r="A1013" s="14" t="s">
        <v>11440</v>
      </c>
      <c r="B1013" s="14" t="s">
        <v>1268</v>
      </c>
      <c r="C1013" s="14" t="s">
        <v>11441</v>
      </c>
      <c r="D1013" s="14" t="s">
        <v>1222</v>
      </c>
      <c r="E1013" s="14" t="s">
        <v>467</v>
      </c>
      <c r="F1013" s="14" t="s">
        <v>11263</v>
      </c>
      <c r="G1013" s="14" t="s">
        <v>11442</v>
      </c>
      <c r="H1013" s="14" t="s">
        <v>11443</v>
      </c>
      <c r="I1013" s="14" t="s">
        <v>157</v>
      </c>
    </row>
    <row r="1014" spans="1:9" x14ac:dyDescent="0.25">
      <c r="A1014" s="14" t="s">
        <v>11444</v>
      </c>
      <c r="B1014" s="14" t="s">
        <v>1269</v>
      </c>
      <c r="C1014" s="14" t="s">
        <v>1270</v>
      </c>
      <c r="D1014" s="14" t="s">
        <v>1223</v>
      </c>
      <c r="E1014" s="14" t="s">
        <v>467</v>
      </c>
      <c r="F1014" s="14" t="s">
        <v>11445</v>
      </c>
      <c r="G1014" s="14" t="s">
        <v>11446</v>
      </c>
      <c r="H1014" s="14" t="s">
        <v>11447</v>
      </c>
      <c r="I1014" s="14" t="s">
        <v>157</v>
      </c>
    </row>
    <row r="1015" spans="1:9" x14ac:dyDescent="0.25">
      <c r="A1015" s="14" t="s">
        <v>11448</v>
      </c>
      <c r="B1015" s="14" t="s">
        <v>1271</v>
      </c>
      <c r="C1015" s="14" t="s">
        <v>5258</v>
      </c>
      <c r="D1015" s="14" t="s">
        <v>1271</v>
      </c>
      <c r="E1015" s="14" t="s">
        <v>1272</v>
      </c>
      <c r="F1015" s="14" t="s">
        <v>11449</v>
      </c>
      <c r="G1015" s="14" t="s">
        <v>11450</v>
      </c>
      <c r="H1015" s="14" t="s">
        <v>11451</v>
      </c>
      <c r="I1015" s="14" t="s">
        <v>119</v>
      </c>
    </row>
    <row r="1016" spans="1:9" x14ac:dyDescent="0.25">
      <c r="A1016" s="14" t="s">
        <v>11452</v>
      </c>
      <c r="B1016" s="14" t="s">
        <v>1273</v>
      </c>
      <c r="C1016" s="14" t="s">
        <v>5259</v>
      </c>
      <c r="D1016" s="14" t="s">
        <v>1273</v>
      </c>
      <c r="E1016" s="14" t="s">
        <v>1272</v>
      </c>
      <c r="F1016" s="14" t="s">
        <v>11453</v>
      </c>
      <c r="G1016" s="14" t="s">
        <v>11454</v>
      </c>
      <c r="H1016" s="14" t="s">
        <v>11455</v>
      </c>
      <c r="I1016" s="14" t="s">
        <v>119</v>
      </c>
    </row>
    <row r="1017" spans="1:9" x14ac:dyDescent="0.25">
      <c r="A1017" s="14" t="s">
        <v>11456</v>
      </c>
      <c r="B1017" s="14" t="s">
        <v>1274</v>
      </c>
      <c r="C1017" s="14" t="s">
        <v>11457</v>
      </c>
      <c r="D1017" s="14" t="s">
        <v>1278</v>
      </c>
      <c r="E1017" s="14" t="s">
        <v>1272</v>
      </c>
      <c r="F1017" s="14" t="s">
        <v>11458</v>
      </c>
      <c r="G1017" s="14" t="s">
        <v>11459</v>
      </c>
      <c r="H1017" s="14" t="s">
        <v>11460</v>
      </c>
      <c r="I1017" s="14" t="s">
        <v>119</v>
      </c>
    </row>
    <row r="1018" spans="1:9" x14ac:dyDescent="0.25">
      <c r="A1018" s="14" t="s">
        <v>11461</v>
      </c>
      <c r="B1018" s="14" t="s">
        <v>1275</v>
      </c>
      <c r="C1018" s="14" t="s">
        <v>11462</v>
      </c>
      <c r="D1018" s="14" t="s">
        <v>1276</v>
      </c>
      <c r="E1018" s="14" t="s">
        <v>1272</v>
      </c>
      <c r="F1018" s="14" t="s">
        <v>11463</v>
      </c>
      <c r="G1018" s="14" t="s">
        <v>11464</v>
      </c>
      <c r="H1018" s="14" t="s">
        <v>11465</v>
      </c>
      <c r="I1018" s="14" t="s">
        <v>130</v>
      </c>
    </row>
    <row r="1019" spans="1:9" x14ac:dyDescent="0.25">
      <c r="A1019" s="14" t="s">
        <v>11466</v>
      </c>
      <c r="B1019" s="14" t="s">
        <v>1277</v>
      </c>
      <c r="C1019" s="14" t="s">
        <v>5260</v>
      </c>
      <c r="D1019" s="14" t="s">
        <v>1278</v>
      </c>
      <c r="E1019" s="14" t="s">
        <v>1272</v>
      </c>
      <c r="F1019" s="14" t="s">
        <v>11467</v>
      </c>
      <c r="G1019" s="14" t="s">
        <v>11468</v>
      </c>
      <c r="H1019" s="14" t="s">
        <v>11469</v>
      </c>
      <c r="I1019" s="14" t="s">
        <v>119</v>
      </c>
    </row>
    <row r="1020" spans="1:9" x14ac:dyDescent="0.25">
      <c r="A1020" s="14" t="s">
        <v>11470</v>
      </c>
      <c r="B1020" s="14" t="s">
        <v>520</v>
      </c>
      <c r="C1020" s="14" t="s">
        <v>5261</v>
      </c>
      <c r="D1020" s="14" t="s">
        <v>520</v>
      </c>
      <c r="E1020" s="14" t="s">
        <v>1272</v>
      </c>
      <c r="F1020" s="14" t="s">
        <v>11471</v>
      </c>
      <c r="G1020" s="14" t="s">
        <v>11472</v>
      </c>
      <c r="H1020" s="14" t="s">
        <v>11473</v>
      </c>
      <c r="I1020" s="14" t="s">
        <v>119</v>
      </c>
    </row>
    <row r="1021" spans="1:9" x14ac:dyDescent="0.25">
      <c r="A1021" s="14" t="s">
        <v>11474</v>
      </c>
      <c r="B1021" s="14" t="s">
        <v>742</v>
      </c>
      <c r="C1021" s="14" t="s">
        <v>5262</v>
      </c>
      <c r="D1021" s="14" t="s">
        <v>11475</v>
      </c>
      <c r="E1021" s="14" t="s">
        <v>1272</v>
      </c>
      <c r="F1021" s="14" t="s">
        <v>11476</v>
      </c>
      <c r="G1021" s="14" t="s">
        <v>11477</v>
      </c>
      <c r="H1021" s="14" t="s">
        <v>11478</v>
      </c>
      <c r="I1021" s="14" t="s">
        <v>157</v>
      </c>
    </row>
    <row r="1022" spans="1:9" x14ac:dyDescent="0.25">
      <c r="A1022" s="14" t="s">
        <v>11479</v>
      </c>
      <c r="B1022" s="14" t="s">
        <v>1279</v>
      </c>
      <c r="C1022" s="14" t="s">
        <v>5263</v>
      </c>
      <c r="D1022" s="14" t="s">
        <v>1280</v>
      </c>
      <c r="E1022" s="14" t="s">
        <v>1272</v>
      </c>
      <c r="F1022" s="14" t="s">
        <v>11480</v>
      </c>
      <c r="G1022" s="14" t="s">
        <v>11481</v>
      </c>
      <c r="H1022" s="14" t="s">
        <v>11482</v>
      </c>
      <c r="I1022" s="14" t="s">
        <v>119</v>
      </c>
    </row>
    <row r="1023" spans="1:9" x14ac:dyDescent="0.25">
      <c r="A1023" s="14" t="s">
        <v>11483</v>
      </c>
      <c r="B1023" s="14" t="s">
        <v>440</v>
      </c>
      <c r="C1023" s="14" t="s">
        <v>11484</v>
      </c>
      <c r="D1023" s="14" t="s">
        <v>440</v>
      </c>
      <c r="E1023" s="14" t="s">
        <v>1272</v>
      </c>
      <c r="F1023" s="14" t="s">
        <v>11485</v>
      </c>
      <c r="G1023" s="14" t="s">
        <v>11486</v>
      </c>
      <c r="H1023" s="14" t="s">
        <v>11487</v>
      </c>
      <c r="I1023" s="14" t="s">
        <v>119</v>
      </c>
    </row>
    <row r="1024" spans="1:9" x14ac:dyDescent="0.25">
      <c r="A1024" s="14" t="s">
        <v>11488</v>
      </c>
      <c r="B1024" s="14" t="s">
        <v>1281</v>
      </c>
      <c r="C1024" s="14" t="s">
        <v>11489</v>
      </c>
      <c r="D1024" s="14" t="s">
        <v>520</v>
      </c>
      <c r="E1024" s="14" t="s">
        <v>1272</v>
      </c>
      <c r="F1024" s="14" t="s">
        <v>11471</v>
      </c>
      <c r="G1024" s="14" t="s">
        <v>11490</v>
      </c>
      <c r="H1024" s="14" t="s">
        <v>11491</v>
      </c>
      <c r="I1024" s="14" t="s">
        <v>119</v>
      </c>
    </row>
    <row r="1025" spans="1:9" x14ac:dyDescent="0.25">
      <c r="A1025" s="14" t="s">
        <v>11492</v>
      </c>
      <c r="B1025" s="14" t="s">
        <v>1282</v>
      </c>
      <c r="C1025" s="14" t="s">
        <v>11493</v>
      </c>
      <c r="D1025" s="14" t="s">
        <v>1282</v>
      </c>
      <c r="E1025" s="14" t="s">
        <v>1272</v>
      </c>
      <c r="F1025" s="14" t="s">
        <v>11494</v>
      </c>
      <c r="G1025" s="14" t="s">
        <v>11495</v>
      </c>
      <c r="H1025" s="14" t="s">
        <v>11496</v>
      </c>
      <c r="I1025" s="14" t="s">
        <v>119</v>
      </c>
    </row>
    <row r="1026" spans="1:9" x14ac:dyDescent="0.25">
      <c r="A1026" s="14" t="s">
        <v>11497</v>
      </c>
      <c r="B1026" s="14" t="s">
        <v>1283</v>
      </c>
      <c r="C1026" s="14" t="s">
        <v>5264</v>
      </c>
      <c r="D1026" s="14" t="s">
        <v>11498</v>
      </c>
      <c r="E1026" s="14" t="s">
        <v>1272</v>
      </c>
      <c r="F1026" s="14" t="s">
        <v>11499</v>
      </c>
      <c r="G1026" s="14" t="s">
        <v>11500</v>
      </c>
      <c r="H1026" s="14" t="s">
        <v>11501</v>
      </c>
      <c r="I1026" s="14" t="s">
        <v>119</v>
      </c>
    </row>
    <row r="1027" spans="1:9" x14ac:dyDescent="0.25">
      <c r="A1027" s="14" t="s">
        <v>11502</v>
      </c>
      <c r="B1027" s="14" t="s">
        <v>1285</v>
      </c>
      <c r="C1027" s="14" t="s">
        <v>5265</v>
      </c>
      <c r="D1027" s="14" t="s">
        <v>1286</v>
      </c>
      <c r="E1027" s="14" t="s">
        <v>1272</v>
      </c>
      <c r="F1027" s="14" t="s">
        <v>11503</v>
      </c>
      <c r="G1027" s="14" t="s">
        <v>11504</v>
      </c>
      <c r="H1027" s="14" t="s">
        <v>11505</v>
      </c>
      <c r="I1027" s="14" t="s">
        <v>119</v>
      </c>
    </row>
    <row r="1028" spans="1:9" x14ac:dyDescent="0.25">
      <c r="A1028" s="14" t="s">
        <v>11506</v>
      </c>
      <c r="B1028" s="14" t="s">
        <v>1287</v>
      </c>
      <c r="C1028" s="14" t="s">
        <v>5266</v>
      </c>
      <c r="D1028" s="14" t="s">
        <v>1287</v>
      </c>
      <c r="E1028" s="14" t="s">
        <v>1272</v>
      </c>
      <c r="F1028" s="14" t="s">
        <v>11507</v>
      </c>
      <c r="G1028" s="14" t="s">
        <v>11508</v>
      </c>
      <c r="H1028" s="14" t="s">
        <v>11509</v>
      </c>
      <c r="I1028" s="14" t="s">
        <v>119</v>
      </c>
    </row>
    <row r="1029" spans="1:9" x14ac:dyDescent="0.25">
      <c r="A1029" s="14" t="s">
        <v>11510</v>
      </c>
      <c r="B1029" s="14" t="s">
        <v>5267</v>
      </c>
      <c r="C1029" s="14" t="s">
        <v>5268</v>
      </c>
      <c r="D1029" s="14" t="s">
        <v>742</v>
      </c>
      <c r="E1029" s="14" t="s">
        <v>1272</v>
      </c>
      <c r="F1029" s="14" t="s">
        <v>11511</v>
      </c>
      <c r="G1029" s="14" t="s">
        <v>11512</v>
      </c>
      <c r="H1029" s="14" t="s">
        <v>11513</v>
      </c>
      <c r="I1029" s="14" t="s">
        <v>119</v>
      </c>
    </row>
    <row r="1030" spans="1:9" x14ac:dyDescent="0.25">
      <c r="A1030" s="14" t="s">
        <v>11514</v>
      </c>
      <c r="B1030" s="14" t="s">
        <v>1288</v>
      </c>
      <c r="C1030" s="14" t="s">
        <v>5269</v>
      </c>
      <c r="D1030" s="14" t="s">
        <v>1278</v>
      </c>
      <c r="E1030" s="14" t="s">
        <v>1272</v>
      </c>
      <c r="F1030" s="14" t="s">
        <v>11515</v>
      </c>
      <c r="G1030" s="14" t="s">
        <v>11516</v>
      </c>
      <c r="H1030" s="14" t="s">
        <v>11517</v>
      </c>
      <c r="I1030" s="14" t="s">
        <v>119</v>
      </c>
    </row>
    <row r="1031" spans="1:9" x14ac:dyDescent="0.25">
      <c r="A1031" s="14" t="s">
        <v>11518</v>
      </c>
      <c r="B1031" s="14" t="s">
        <v>1289</v>
      </c>
      <c r="C1031" s="14" t="s">
        <v>5270</v>
      </c>
      <c r="D1031" s="14" t="s">
        <v>1289</v>
      </c>
      <c r="E1031" s="14" t="s">
        <v>1272</v>
      </c>
      <c r="F1031" s="14" t="s">
        <v>11519</v>
      </c>
      <c r="G1031" s="14" t="s">
        <v>11520</v>
      </c>
      <c r="H1031" s="14" t="s">
        <v>11521</v>
      </c>
      <c r="I1031" s="14" t="s">
        <v>119</v>
      </c>
    </row>
    <row r="1032" spans="1:9" x14ac:dyDescent="0.25">
      <c r="A1032" s="14" t="s">
        <v>11522</v>
      </c>
      <c r="B1032" s="14" t="s">
        <v>1290</v>
      </c>
      <c r="C1032" s="14" t="s">
        <v>5271</v>
      </c>
      <c r="D1032" s="14" t="s">
        <v>1290</v>
      </c>
      <c r="E1032" s="14" t="s">
        <v>1272</v>
      </c>
      <c r="F1032" s="14" t="s">
        <v>11523</v>
      </c>
      <c r="G1032" s="14" t="s">
        <v>11524</v>
      </c>
      <c r="H1032" s="14" t="s">
        <v>11525</v>
      </c>
      <c r="I1032" s="14" t="s">
        <v>130</v>
      </c>
    </row>
    <row r="1033" spans="1:9" x14ac:dyDescent="0.25">
      <c r="A1033" s="14" t="s">
        <v>11526</v>
      </c>
      <c r="B1033" s="14" t="s">
        <v>1292</v>
      </c>
      <c r="C1033" s="14" t="s">
        <v>5272</v>
      </c>
      <c r="D1033" s="14" t="s">
        <v>1278</v>
      </c>
      <c r="E1033" s="14" t="s">
        <v>1272</v>
      </c>
      <c r="F1033" s="14" t="s">
        <v>11527</v>
      </c>
      <c r="G1033" s="14" t="s">
        <v>11528</v>
      </c>
      <c r="H1033" s="14" t="s">
        <v>11529</v>
      </c>
      <c r="I1033" s="14" t="s">
        <v>157</v>
      </c>
    </row>
    <row r="1034" spans="1:9" x14ac:dyDescent="0.25">
      <c r="A1034" s="14" t="s">
        <v>11530</v>
      </c>
      <c r="B1034" s="14" t="s">
        <v>1293</v>
      </c>
      <c r="C1034" s="14" t="s">
        <v>5273</v>
      </c>
      <c r="D1034" s="14" t="s">
        <v>1293</v>
      </c>
      <c r="E1034" s="14" t="s">
        <v>1272</v>
      </c>
      <c r="F1034" s="14" t="s">
        <v>11531</v>
      </c>
      <c r="G1034" s="14" t="s">
        <v>11532</v>
      </c>
      <c r="H1034" s="14" t="s">
        <v>11533</v>
      </c>
      <c r="I1034" s="14" t="s">
        <v>119</v>
      </c>
    </row>
    <row r="1035" spans="1:9" x14ac:dyDescent="0.25">
      <c r="A1035" s="14" t="s">
        <v>11534</v>
      </c>
      <c r="B1035" s="14" t="s">
        <v>1295</v>
      </c>
      <c r="C1035" s="14" t="s">
        <v>5274</v>
      </c>
      <c r="D1035" s="14" t="s">
        <v>1295</v>
      </c>
      <c r="E1035" s="14" t="s">
        <v>1272</v>
      </c>
      <c r="F1035" s="14" t="s">
        <v>11535</v>
      </c>
      <c r="G1035" s="14" t="s">
        <v>11536</v>
      </c>
      <c r="H1035" s="14" t="s">
        <v>11537</v>
      </c>
      <c r="I1035" s="14" t="s">
        <v>119</v>
      </c>
    </row>
    <row r="1036" spans="1:9" x14ac:dyDescent="0.25">
      <c r="A1036" s="14" t="s">
        <v>11538</v>
      </c>
      <c r="B1036" s="14" t="s">
        <v>1296</v>
      </c>
      <c r="C1036" s="14" t="s">
        <v>5275</v>
      </c>
      <c r="D1036" s="14" t="s">
        <v>1278</v>
      </c>
      <c r="E1036" s="14" t="s">
        <v>1272</v>
      </c>
      <c r="F1036" s="14" t="s">
        <v>11539</v>
      </c>
      <c r="G1036" s="14" t="s">
        <v>11540</v>
      </c>
      <c r="H1036" s="14" t="s">
        <v>11541</v>
      </c>
      <c r="I1036" s="14" t="s">
        <v>119</v>
      </c>
    </row>
    <row r="1037" spans="1:9" x14ac:dyDescent="0.25">
      <c r="A1037" s="14" t="s">
        <v>11542</v>
      </c>
      <c r="B1037" s="14" t="s">
        <v>382</v>
      </c>
      <c r="C1037" s="14" t="s">
        <v>5276</v>
      </c>
      <c r="D1037" s="14" t="s">
        <v>382</v>
      </c>
      <c r="E1037" s="14" t="s">
        <v>1272</v>
      </c>
      <c r="F1037" s="14" t="s">
        <v>11543</v>
      </c>
      <c r="G1037" s="14" t="s">
        <v>11544</v>
      </c>
      <c r="H1037" s="14" t="s">
        <v>11545</v>
      </c>
      <c r="I1037" s="14" t="s">
        <v>119</v>
      </c>
    </row>
    <row r="1038" spans="1:9" x14ac:dyDescent="0.25">
      <c r="A1038" s="14" t="s">
        <v>11546</v>
      </c>
      <c r="B1038" s="14" t="s">
        <v>1297</v>
      </c>
      <c r="C1038" s="14" t="s">
        <v>5277</v>
      </c>
      <c r="D1038" s="14" t="s">
        <v>1297</v>
      </c>
      <c r="E1038" s="14" t="s">
        <v>1272</v>
      </c>
      <c r="F1038" s="14" t="s">
        <v>11547</v>
      </c>
      <c r="G1038" s="14" t="s">
        <v>11548</v>
      </c>
      <c r="H1038" s="14" t="s">
        <v>11549</v>
      </c>
      <c r="I1038" s="14" t="s">
        <v>119</v>
      </c>
    </row>
    <row r="1039" spans="1:9" x14ac:dyDescent="0.25">
      <c r="A1039" s="14" t="s">
        <v>11550</v>
      </c>
      <c r="B1039" s="14" t="s">
        <v>1298</v>
      </c>
      <c r="C1039" s="14" t="s">
        <v>5278</v>
      </c>
      <c r="D1039" s="14" t="s">
        <v>11551</v>
      </c>
      <c r="E1039" s="14" t="s">
        <v>1272</v>
      </c>
      <c r="F1039" s="14" t="s">
        <v>11552</v>
      </c>
      <c r="G1039" s="14" t="s">
        <v>11553</v>
      </c>
      <c r="H1039" s="14" t="s">
        <v>11554</v>
      </c>
      <c r="I1039" s="14" t="s">
        <v>119</v>
      </c>
    </row>
    <row r="1040" spans="1:9" x14ac:dyDescent="0.25">
      <c r="A1040" s="14" t="s">
        <v>11555</v>
      </c>
      <c r="B1040" s="14" t="s">
        <v>1299</v>
      </c>
      <c r="C1040" s="14" t="s">
        <v>11556</v>
      </c>
      <c r="D1040" s="14" t="s">
        <v>1299</v>
      </c>
      <c r="E1040" s="14" t="s">
        <v>1272</v>
      </c>
      <c r="F1040" s="14" t="s">
        <v>11557</v>
      </c>
      <c r="G1040" s="14" t="s">
        <v>11558</v>
      </c>
      <c r="H1040" s="14" t="s">
        <v>11559</v>
      </c>
      <c r="I1040" s="14" t="s">
        <v>119</v>
      </c>
    </row>
    <row r="1041" spans="1:9" x14ac:dyDescent="0.25">
      <c r="A1041" s="14" t="s">
        <v>11560</v>
      </c>
      <c r="B1041" s="14" t="s">
        <v>1300</v>
      </c>
      <c r="C1041" s="14" t="s">
        <v>5279</v>
      </c>
      <c r="D1041" s="14" t="s">
        <v>1271</v>
      </c>
      <c r="E1041" s="14" t="s">
        <v>1272</v>
      </c>
      <c r="F1041" s="14" t="s">
        <v>11449</v>
      </c>
      <c r="G1041" s="14" t="s">
        <v>11561</v>
      </c>
      <c r="H1041" s="14" t="s">
        <v>11562</v>
      </c>
      <c r="I1041" s="14" t="s">
        <v>119</v>
      </c>
    </row>
    <row r="1042" spans="1:9" x14ac:dyDescent="0.25">
      <c r="A1042" s="14" t="s">
        <v>11563</v>
      </c>
      <c r="B1042" s="14" t="s">
        <v>1301</v>
      </c>
      <c r="C1042" s="14" t="s">
        <v>5280</v>
      </c>
      <c r="D1042" s="14" t="s">
        <v>1281</v>
      </c>
      <c r="E1042" s="14" t="s">
        <v>1272</v>
      </c>
      <c r="F1042" s="14" t="s">
        <v>11471</v>
      </c>
      <c r="G1042" s="14" t="s">
        <v>11564</v>
      </c>
      <c r="H1042" s="14" t="s">
        <v>11565</v>
      </c>
      <c r="I1042" s="14" t="s">
        <v>157</v>
      </c>
    </row>
    <row r="1043" spans="1:9" x14ac:dyDescent="0.25">
      <c r="A1043" s="14" t="s">
        <v>11566</v>
      </c>
      <c r="B1043" s="14" t="s">
        <v>1302</v>
      </c>
      <c r="C1043" s="14" t="s">
        <v>11567</v>
      </c>
      <c r="D1043" s="14" t="s">
        <v>742</v>
      </c>
      <c r="E1043" s="14" t="s">
        <v>1272</v>
      </c>
      <c r="F1043" s="14" t="s">
        <v>11568</v>
      </c>
      <c r="G1043" s="14" t="s">
        <v>11569</v>
      </c>
      <c r="H1043" s="14" t="s">
        <v>11570</v>
      </c>
      <c r="I1043" s="14" t="s">
        <v>157</v>
      </c>
    </row>
    <row r="1044" spans="1:9" x14ac:dyDescent="0.25">
      <c r="A1044" s="14" t="s">
        <v>11571</v>
      </c>
      <c r="B1044" s="14" t="s">
        <v>1303</v>
      </c>
      <c r="C1044" s="14" t="s">
        <v>5281</v>
      </c>
      <c r="D1044" s="14" t="s">
        <v>1273</v>
      </c>
      <c r="E1044" s="14" t="s">
        <v>1272</v>
      </c>
      <c r="F1044" s="14" t="s">
        <v>11453</v>
      </c>
      <c r="G1044" s="14" t="s">
        <v>11572</v>
      </c>
      <c r="H1044" s="14" t="s">
        <v>11573</v>
      </c>
      <c r="I1044" s="14" t="s">
        <v>157</v>
      </c>
    </row>
    <row r="1045" spans="1:9" x14ac:dyDescent="0.25">
      <c r="A1045" s="14" t="s">
        <v>11574</v>
      </c>
      <c r="B1045" s="14" t="s">
        <v>1304</v>
      </c>
      <c r="C1045" s="14" t="s">
        <v>5282</v>
      </c>
      <c r="D1045" s="14" t="s">
        <v>1304</v>
      </c>
      <c r="E1045" s="14" t="s">
        <v>1272</v>
      </c>
      <c r="F1045" s="14" t="s">
        <v>11575</v>
      </c>
      <c r="G1045" s="14" t="s">
        <v>11576</v>
      </c>
      <c r="H1045" s="14" t="s">
        <v>11577</v>
      </c>
      <c r="I1045" s="14" t="s">
        <v>157</v>
      </c>
    </row>
    <row r="1046" spans="1:9" x14ac:dyDescent="0.25">
      <c r="A1046" s="14" t="s">
        <v>11578</v>
      </c>
      <c r="B1046" s="14" t="s">
        <v>1305</v>
      </c>
      <c r="C1046" s="14" t="s">
        <v>5283</v>
      </c>
      <c r="D1046" s="14" t="s">
        <v>1282</v>
      </c>
      <c r="E1046" s="14" t="s">
        <v>1272</v>
      </c>
      <c r="F1046" s="14" t="s">
        <v>11494</v>
      </c>
      <c r="G1046" s="14" t="s">
        <v>11579</v>
      </c>
      <c r="H1046" s="14" t="s">
        <v>11580</v>
      </c>
      <c r="I1046" s="14" t="s">
        <v>157</v>
      </c>
    </row>
    <row r="1047" spans="1:9" x14ac:dyDescent="0.25">
      <c r="A1047" s="14" t="s">
        <v>11581</v>
      </c>
      <c r="B1047" s="14" t="s">
        <v>11582</v>
      </c>
      <c r="C1047" s="14" t="s">
        <v>5284</v>
      </c>
      <c r="D1047" s="14" t="s">
        <v>1278</v>
      </c>
      <c r="E1047" s="14" t="s">
        <v>1272</v>
      </c>
      <c r="F1047" s="14" t="s">
        <v>11583</v>
      </c>
      <c r="G1047" s="14" t="s">
        <v>11584</v>
      </c>
      <c r="H1047" s="14" t="s">
        <v>11585</v>
      </c>
      <c r="I1047" s="14" t="s">
        <v>424</v>
      </c>
    </row>
    <row r="1048" spans="1:9" x14ac:dyDescent="0.25">
      <c r="A1048" s="14" t="s">
        <v>11586</v>
      </c>
      <c r="B1048" s="14" t="s">
        <v>1306</v>
      </c>
      <c r="C1048" s="14" t="s">
        <v>5285</v>
      </c>
      <c r="D1048" s="14" t="s">
        <v>1278</v>
      </c>
      <c r="E1048" s="14" t="s">
        <v>1272</v>
      </c>
      <c r="F1048" s="14" t="s">
        <v>11587</v>
      </c>
      <c r="G1048" s="14" t="s">
        <v>11588</v>
      </c>
      <c r="H1048" s="14" t="s">
        <v>11589</v>
      </c>
      <c r="I1048" s="14" t="s">
        <v>424</v>
      </c>
    </row>
    <row r="1049" spans="1:9" x14ac:dyDescent="0.25">
      <c r="A1049" s="14" t="s">
        <v>11590</v>
      </c>
      <c r="B1049" s="14" t="s">
        <v>1307</v>
      </c>
      <c r="C1049" s="14" t="s">
        <v>5286</v>
      </c>
      <c r="D1049" s="14" t="s">
        <v>1279</v>
      </c>
      <c r="E1049" s="14" t="s">
        <v>1272</v>
      </c>
      <c r="F1049" s="14" t="s">
        <v>11557</v>
      </c>
      <c r="G1049" s="14" t="s">
        <v>11591</v>
      </c>
      <c r="H1049" s="14" t="s">
        <v>11592</v>
      </c>
      <c r="I1049" s="14" t="s">
        <v>157</v>
      </c>
    </row>
    <row r="1050" spans="1:9" x14ac:dyDescent="0.25">
      <c r="A1050" s="14" t="s">
        <v>11593</v>
      </c>
      <c r="B1050" s="14" t="s">
        <v>1308</v>
      </c>
      <c r="C1050" s="14" t="s">
        <v>5287</v>
      </c>
      <c r="D1050" s="14" t="s">
        <v>1276</v>
      </c>
      <c r="E1050" s="14" t="s">
        <v>1272</v>
      </c>
      <c r="F1050" s="14" t="s">
        <v>11463</v>
      </c>
      <c r="G1050" s="14" t="s">
        <v>11594</v>
      </c>
      <c r="H1050" s="14" t="s">
        <v>11595</v>
      </c>
      <c r="I1050" s="14" t="s">
        <v>157</v>
      </c>
    </row>
    <row r="1051" spans="1:9" x14ac:dyDescent="0.25">
      <c r="A1051" s="14" t="s">
        <v>11596</v>
      </c>
      <c r="B1051" s="14" t="s">
        <v>1309</v>
      </c>
      <c r="C1051" s="14" t="s">
        <v>5288</v>
      </c>
      <c r="D1051" s="14" t="s">
        <v>1310</v>
      </c>
      <c r="E1051" s="14" t="s">
        <v>1272</v>
      </c>
      <c r="F1051" s="14" t="s">
        <v>11597</v>
      </c>
      <c r="G1051" s="14" t="s">
        <v>11598</v>
      </c>
      <c r="H1051" s="14" t="s">
        <v>11599</v>
      </c>
      <c r="I1051" s="14" t="s">
        <v>157</v>
      </c>
    </row>
    <row r="1052" spans="1:9" x14ac:dyDescent="0.25">
      <c r="A1052" s="14" t="s">
        <v>11600</v>
      </c>
      <c r="B1052" s="14" t="s">
        <v>1311</v>
      </c>
      <c r="C1052" s="14" t="s">
        <v>11601</v>
      </c>
      <c r="D1052" s="14" t="s">
        <v>1282</v>
      </c>
      <c r="E1052" s="14" t="s">
        <v>1272</v>
      </c>
      <c r="F1052" s="14" t="s">
        <v>11494</v>
      </c>
      <c r="G1052" s="14" t="s">
        <v>11602</v>
      </c>
      <c r="H1052" s="14" t="s">
        <v>11603</v>
      </c>
      <c r="I1052" s="14" t="s">
        <v>424</v>
      </c>
    </row>
    <row r="1053" spans="1:9" x14ac:dyDescent="0.25">
      <c r="A1053" s="14" t="s">
        <v>11604</v>
      </c>
      <c r="B1053" s="14" t="s">
        <v>1312</v>
      </c>
      <c r="C1053" s="14" t="s">
        <v>11605</v>
      </c>
      <c r="D1053" s="14" t="s">
        <v>1312</v>
      </c>
      <c r="E1053" s="14" t="s">
        <v>1272</v>
      </c>
      <c r="F1053" s="14" t="s">
        <v>11606</v>
      </c>
      <c r="G1053" s="14" t="s">
        <v>11607</v>
      </c>
      <c r="H1053" s="14" t="s">
        <v>11608</v>
      </c>
      <c r="I1053" s="14" t="s">
        <v>157</v>
      </c>
    </row>
    <row r="1054" spans="1:9" x14ac:dyDescent="0.25">
      <c r="A1054" s="14" t="s">
        <v>11609</v>
      </c>
      <c r="B1054" s="14" t="s">
        <v>1313</v>
      </c>
      <c r="C1054" s="14" t="s">
        <v>5289</v>
      </c>
      <c r="D1054" s="14" t="s">
        <v>742</v>
      </c>
      <c r="E1054" s="14" t="s">
        <v>1272</v>
      </c>
      <c r="F1054" s="14" t="s">
        <v>11610</v>
      </c>
      <c r="G1054" s="14" t="s">
        <v>11611</v>
      </c>
      <c r="H1054" s="14" t="s">
        <v>11612</v>
      </c>
      <c r="I1054" s="14" t="s">
        <v>157</v>
      </c>
    </row>
    <row r="1055" spans="1:9" x14ac:dyDescent="0.25">
      <c r="A1055" s="14" t="s">
        <v>11613</v>
      </c>
      <c r="B1055" s="14" t="s">
        <v>5290</v>
      </c>
      <c r="C1055" s="14" t="s">
        <v>5291</v>
      </c>
      <c r="D1055" s="14" t="s">
        <v>1286</v>
      </c>
      <c r="E1055" s="14" t="s">
        <v>1272</v>
      </c>
      <c r="F1055" s="14" t="s">
        <v>11503</v>
      </c>
      <c r="G1055" s="14" t="s">
        <v>11614</v>
      </c>
      <c r="H1055" s="14" t="s">
        <v>11615</v>
      </c>
      <c r="I1055" s="14" t="s">
        <v>157</v>
      </c>
    </row>
    <row r="1056" spans="1:9" x14ac:dyDescent="0.25">
      <c r="A1056" s="14" t="s">
        <v>11616</v>
      </c>
      <c r="B1056" s="14" t="s">
        <v>1314</v>
      </c>
      <c r="C1056" s="14" t="s">
        <v>5292</v>
      </c>
      <c r="D1056" s="14" t="s">
        <v>1314</v>
      </c>
      <c r="E1056" s="14" t="s">
        <v>1272</v>
      </c>
      <c r="F1056" s="14" t="s">
        <v>11494</v>
      </c>
      <c r="G1056" s="14" t="s">
        <v>11617</v>
      </c>
      <c r="H1056" s="14" t="s">
        <v>11618</v>
      </c>
      <c r="I1056" s="14" t="s">
        <v>157</v>
      </c>
    </row>
    <row r="1057" spans="1:9" x14ac:dyDescent="0.25">
      <c r="A1057" s="14" t="s">
        <v>11619</v>
      </c>
      <c r="B1057" s="14" t="s">
        <v>1315</v>
      </c>
      <c r="C1057" s="14" t="s">
        <v>5293</v>
      </c>
      <c r="D1057" s="14" t="s">
        <v>1294</v>
      </c>
      <c r="E1057" s="14" t="s">
        <v>1272</v>
      </c>
      <c r="F1057" s="14" t="s">
        <v>11531</v>
      </c>
      <c r="G1057" s="14" t="s">
        <v>11620</v>
      </c>
      <c r="H1057" s="14" t="s">
        <v>11621</v>
      </c>
      <c r="I1057" s="14" t="s">
        <v>157</v>
      </c>
    </row>
    <row r="1058" spans="1:9" x14ac:dyDescent="0.25">
      <c r="A1058" s="14" t="s">
        <v>11622</v>
      </c>
      <c r="B1058" s="14" t="s">
        <v>1316</v>
      </c>
      <c r="C1058" s="14" t="s">
        <v>5294</v>
      </c>
      <c r="D1058" s="14" t="s">
        <v>1276</v>
      </c>
      <c r="E1058" s="14" t="s">
        <v>1272</v>
      </c>
      <c r="F1058" s="14" t="s">
        <v>11503</v>
      </c>
      <c r="G1058" s="14" t="s">
        <v>11623</v>
      </c>
      <c r="H1058" s="14" t="s">
        <v>11624</v>
      </c>
      <c r="I1058" s="14" t="s">
        <v>157</v>
      </c>
    </row>
    <row r="1059" spans="1:9" x14ac:dyDescent="0.25">
      <c r="A1059" s="14" t="s">
        <v>11625</v>
      </c>
      <c r="B1059" s="14" t="s">
        <v>1317</v>
      </c>
      <c r="C1059" s="14" t="s">
        <v>5295</v>
      </c>
      <c r="D1059" s="14" t="s">
        <v>1318</v>
      </c>
      <c r="E1059" s="14" t="s">
        <v>1272</v>
      </c>
      <c r="F1059" s="14" t="s">
        <v>11463</v>
      </c>
      <c r="G1059" s="14" t="s">
        <v>11626</v>
      </c>
      <c r="H1059" s="14" t="s">
        <v>11627</v>
      </c>
      <c r="I1059" s="14" t="s">
        <v>157</v>
      </c>
    </row>
    <row r="1060" spans="1:9" x14ac:dyDescent="0.25">
      <c r="A1060" s="14" t="s">
        <v>11628</v>
      </c>
      <c r="B1060" s="14" t="s">
        <v>11629</v>
      </c>
      <c r="C1060" s="14" t="s">
        <v>11630</v>
      </c>
      <c r="D1060" s="14" t="s">
        <v>1286</v>
      </c>
      <c r="E1060" s="14" t="s">
        <v>1272</v>
      </c>
      <c r="F1060" s="14" t="s">
        <v>11503</v>
      </c>
      <c r="G1060" s="14" t="s">
        <v>11631</v>
      </c>
      <c r="H1060" s="14" t="s">
        <v>11632</v>
      </c>
      <c r="I1060" s="14" t="s">
        <v>157</v>
      </c>
    </row>
    <row r="1061" spans="1:9" x14ac:dyDescent="0.25">
      <c r="A1061" s="14" t="s">
        <v>11633</v>
      </c>
      <c r="B1061" s="14" t="s">
        <v>1310</v>
      </c>
      <c r="C1061" s="14" t="s">
        <v>5296</v>
      </c>
      <c r="D1061" s="14" t="s">
        <v>1310</v>
      </c>
      <c r="E1061" s="14" t="s">
        <v>1272</v>
      </c>
      <c r="F1061" s="14" t="s">
        <v>11597</v>
      </c>
      <c r="G1061" s="14" t="s">
        <v>11634</v>
      </c>
      <c r="H1061" s="14" t="s">
        <v>11635</v>
      </c>
      <c r="I1061" s="14" t="s">
        <v>119</v>
      </c>
    </row>
    <row r="1062" spans="1:9" x14ac:dyDescent="0.25">
      <c r="A1062" s="14" t="s">
        <v>11636</v>
      </c>
      <c r="B1062" s="14" t="s">
        <v>1319</v>
      </c>
      <c r="C1062" s="14" t="s">
        <v>5297</v>
      </c>
      <c r="D1062" s="14" t="s">
        <v>1271</v>
      </c>
      <c r="E1062" s="14" t="s">
        <v>1272</v>
      </c>
      <c r="F1062" s="14" t="s">
        <v>11449</v>
      </c>
      <c r="G1062" s="14" t="s">
        <v>11637</v>
      </c>
      <c r="H1062" s="14" t="s">
        <v>11638</v>
      </c>
      <c r="I1062" s="14" t="s">
        <v>157</v>
      </c>
    </row>
    <row r="1063" spans="1:9" x14ac:dyDescent="0.25">
      <c r="A1063" s="14" t="s">
        <v>11639</v>
      </c>
      <c r="B1063" s="14" t="s">
        <v>5298</v>
      </c>
      <c r="C1063" s="14" t="s">
        <v>5299</v>
      </c>
      <c r="D1063" s="14" t="s">
        <v>1320</v>
      </c>
      <c r="E1063" s="14" t="s">
        <v>1272</v>
      </c>
      <c r="F1063" s="14" t="s">
        <v>11640</v>
      </c>
      <c r="G1063" s="14" t="s">
        <v>11641</v>
      </c>
      <c r="H1063" s="14" t="s">
        <v>11642</v>
      </c>
      <c r="I1063" s="14" t="s">
        <v>157</v>
      </c>
    </row>
    <row r="1064" spans="1:9" x14ac:dyDescent="0.25">
      <c r="A1064" s="14" t="s">
        <v>11643</v>
      </c>
      <c r="B1064" s="14" t="s">
        <v>1321</v>
      </c>
      <c r="C1064" s="14" t="s">
        <v>5300</v>
      </c>
      <c r="D1064" s="14" t="s">
        <v>1322</v>
      </c>
      <c r="E1064" s="14" t="s">
        <v>1272</v>
      </c>
      <c r="F1064" s="14" t="s">
        <v>11644</v>
      </c>
      <c r="G1064" s="14" t="s">
        <v>11645</v>
      </c>
      <c r="H1064" s="14" t="s">
        <v>11646</v>
      </c>
      <c r="I1064" s="14" t="s">
        <v>119</v>
      </c>
    </row>
    <row r="1065" spans="1:9" x14ac:dyDescent="0.25">
      <c r="A1065" s="14" t="s">
        <v>11647</v>
      </c>
      <c r="B1065" s="14" t="s">
        <v>1323</v>
      </c>
      <c r="C1065" s="14" t="s">
        <v>5301</v>
      </c>
      <c r="D1065" s="14" t="s">
        <v>2191</v>
      </c>
      <c r="E1065" s="14" t="s">
        <v>1272</v>
      </c>
      <c r="F1065" s="14" t="s">
        <v>11476</v>
      </c>
      <c r="G1065" s="14" t="s">
        <v>11648</v>
      </c>
      <c r="H1065" s="14" t="s">
        <v>11649</v>
      </c>
      <c r="I1065" s="14" t="s">
        <v>157</v>
      </c>
    </row>
    <row r="1066" spans="1:9" x14ac:dyDescent="0.25">
      <c r="A1066" s="14" t="s">
        <v>11650</v>
      </c>
      <c r="B1066" s="14" t="s">
        <v>1324</v>
      </c>
      <c r="C1066" s="14" t="s">
        <v>5302</v>
      </c>
      <c r="D1066" s="14" t="s">
        <v>1314</v>
      </c>
      <c r="E1066" s="14" t="s">
        <v>1272</v>
      </c>
      <c r="F1066" s="14" t="s">
        <v>11651</v>
      </c>
      <c r="G1066" s="14" t="s">
        <v>11652</v>
      </c>
      <c r="H1066" s="14" t="s">
        <v>11653</v>
      </c>
      <c r="I1066" s="14" t="s">
        <v>157</v>
      </c>
    </row>
    <row r="1067" spans="1:9" x14ac:dyDescent="0.25">
      <c r="A1067" s="14" t="s">
        <v>11654</v>
      </c>
      <c r="B1067" s="14" t="s">
        <v>1325</v>
      </c>
      <c r="C1067" s="14" t="s">
        <v>5303</v>
      </c>
      <c r="D1067" s="14" t="s">
        <v>1271</v>
      </c>
      <c r="E1067" s="14" t="s">
        <v>1272</v>
      </c>
      <c r="F1067" s="14" t="s">
        <v>11449</v>
      </c>
      <c r="G1067" s="14" t="s">
        <v>11655</v>
      </c>
      <c r="H1067" s="14" t="s">
        <v>11656</v>
      </c>
      <c r="I1067" s="14" t="s">
        <v>157</v>
      </c>
    </row>
    <row r="1068" spans="1:9" x14ac:dyDescent="0.25">
      <c r="A1068" s="14" t="s">
        <v>11657</v>
      </c>
      <c r="B1068" s="14" t="s">
        <v>11658</v>
      </c>
      <c r="C1068" s="14" t="s">
        <v>11659</v>
      </c>
      <c r="D1068" s="14" t="s">
        <v>1280</v>
      </c>
      <c r="E1068" s="14" t="s">
        <v>1272</v>
      </c>
      <c r="F1068" s="14" t="s">
        <v>11480</v>
      </c>
      <c r="G1068" s="14" t="s">
        <v>11660</v>
      </c>
      <c r="H1068" s="14" t="s">
        <v>11661</v>
      </c>
      <c r="I1068" s="14" t="s">
        <v>157</v>
      </c>
    </row>
    <row r="1069" spans="1:9" x14ac:dyDescent="0.25">
      <c r="A1069" s="14" t="s">
        <v>11662</v>
      </c>
      <c r="B1069" s="14" t="s">
        <v>11663</v>
      </c>
      <c r="C1069" s="14" t="s">
        <v>11664</v>
      </c>
      <c r="D1069" s="14" t="s">
        <v>11665</v>
      </c>
      <c r="E1069" s="14" t="s">
        <v>1272</v>
      </c>
      <c r="F1069" s="14" t="s">
        <v>11666</v>
      </c>
      <c r="G1069" s="14" t="s">
        <v>11667</v>
      </c>
      <c r="H1069" s="14" t="s">
        <v>11668</v>
      </c>
      <c r="I1069" s="14" t="s">
        <v>157</v>
      </c>
    </row>
    <row r="1070" spans="1:9" x14ac:dyDescent="0.25">
      <c r="A1070" s="14" t="s">
        <v>11669</v>
      </c>
      <c r="B1070" s="14" t="s">
        <v>11670</v>
      </c>
      <c r="C1070" s="14" t="s">
        <v>11671</v>
      </c>
      <c r="D1070" s="14" t="s">
        <v>1295</v>
      </c>
      <c r="E1070" s="14" t="s">
        <v>1272</v>
      </c>
      <c r="F1070" s="14" t="s">
        <v>11535</v>
      </c>
      <c r="G1070" s="14" t="s">
        <v>11672</v>
      </c>
      <c r="H1070" s="14" t="s">
        <v>11673</v>
      </c>
      <c r="I1070" s="14" t="s">
        <v>157</v>
      </c>
    </row>
    <row r="1071" spans="1:9" x14ac:dyDescent="0.25">
      <c r="A1071" s="14" t="s">
        <v>11674</v>
      </c>
      <c r="B1071" s="14" t="s">
        <v>11675</v>
      </c>
      <c r="C1071" s="14" t="s">
        <v>11676</v>
      </c>
      <c r="D1071" s="14" t="s">
        <v>1278</v>
      </c>
      <c r="E1071" s="14" t="s">
        <v>1272</v>
      </c>
      <c r="F1071" s="14" t="s">
        <v>11515</v>
      </c>
      <c r="G1071" s="14" t="s">
        <v>11677</v>
      </c>
      <c r="H1071" s="14" t="s">
        <v>11678</v>
      </c>
      <c r="I1071" s="14" t="s">
        <v>157</v>
      </c>
    </row>
    <row r="1072" spans="1:9" x14ac:dyDescent="0.25">
      <c r="A1072" s="14" t="s">
        <v>11679</v>
      </c>
      <c r="B1072" s="14" t="s">
        <v>11680</v>
      </c>
      <c r="C1072" s="14" t="s">
        <v>11681</v>
      </c>
      <c r="D1072" s="14" t="s">
        <v>1298</v>
      </c>
      <c r="E1072" s="14" t="s">
        <v>1272</v>
      </c>
      <c r="F1072" s="14" t="s">
        <v>11552</v>
      </c>
      <c r="G1072" s="14" t="s">
        <v>11682</v>
      </c>
      <c r="H1072" s="14" t="s">
        <v>11683</v>
      </c>
      <c r="I1072" s="14" t="s">
        <v>157</v>
      </c>
    </row>
    <row r="1073" spans="1:9" x14ac:dyDescent="0.25">
      <c r="A1073" s="14" t="s">
        <v>11684</v>
      </c>
      <c r="B1073" s="14" t="s">
        <v>11685</v>
      </c>
      <c r="C1073" s="14" t="s">
        <v>11686</v>
      </c>
      <c r="D1073" s="14" t="s">
        <v>1286</v>
      </c>
      <c r="E1073" s="14" t="s">
        <v>1272</v>
      </c>
      <c r="F1073" s="14" t="s">
        <v>11503</v>
      </c>
      <c r="G1073" s="14" t="s">
        <v>11687</v>
      </c>
      <c r="H1073" s="14" t="s">
        <v>11688</v>
      </c>
      <c r="I1073" s="14" t="s">
        <v>157</v>
      </c>
    </row>
    <row r="1074" spans="1:9" x14ac:dyDescent="0.25">
      <c r="A1074" s="14" t="s">
        <v>11689</v>
      </c>
      <c r="B1074" s="14" t="s">
        <v>1326</v>
      </c>
      <c r="C1074" s="14" t="s">
        <v>5304</v>
      </c>
      <c r="D1074" s="14" t="s">
        <v>1326</v>
      </c>
      <c r="E1074" s="14" t="s">
        <v>364</v>
      </c>
      <c r="F1074" s="14" t="s">
        <v>11690</v>
      </c>
      <c r="G1074" s="14" t="s">
        <v>11691</v>
      </c>
      <c r="H1074" s="14" t="s">
        <v>11692</v>
      </c>
      <c r="I1074" s="14" t="s">
        <v>130</v>
      </c>
    </row>
    <row r="1075" spans="1:9" x14ac:dyDescent="0.25">
      <c r="A1075" s="14" t="s">
        <v>11693</v>
      </c>
      <c r="B1075" s="14" t="s">
        <v>1127</v>
      </c>
      <c r="C1075" s="14" t="s">
        <v>5305</v>
      </c>
      <c r="D1075" s="14" t="s">
        <v>1327</v>
      </c>
      <c r="E1075" s="14" t="s">
        <v>364</v>
      </c>
      <c r="F1075" s="14" t="s">
        <v>11694</v>
      </c>
      <c r="G1075" s="14" t="s">
        <v>11695</v>
      </c>
      <c r="H1075" s="14" t="s">
        <v>11696</v>
      </c>
      <c r="I1075" s="14" t="s">
        <v>130</v>
      </c>
    </row>
    <row r="1076" spans="1:9" x14ac:dyDescent="0.25">
      <c r="A1076" s="14" t="s">
        <v>11697</v>
      </c>
      <c r="B1076" s="14" t="s">
        <v>1327</v>
      </c>
      <c r="C1076" s="14" t="s">
        <v>5306</v>
      </c>
      <c r="D1076" s="14" t="s">
        <v>1327</v>
      </c>
      <c r="E1076" s="14" t="s">
        <v>364</v>
      </c>
      <c r="F1076" s="14" t="s">
        <v>11698</v>
      </c>
      <c r="G1076" s="14" t="s">
        <v>11699</v>
      </c>
      <c r="H1076" s="14" t="s">
        <v>11700</v>
      </c>
      <c r="I1076" s="14" t="s">
        <v>119</v>
      </c>
    </row>
    <row r="1077" spans="1:9" x14ac:dyDescent="0.25">
      <c r="A1077" s="14" t="s">
        <v>11701</v>
      </c>
      <c r="B1077" s="14" t="s">
        <v>1328</v>
      </c>
      <c r="C1077" s="14" t="s">
        <v>1329</v>
      </c>
      <c r="D1077" s="14" t="s">
        <v>1330</v>
      </c>
      <c r="E1077" s="14" t="s">
        <v>364</v>
      </c>
      <c r="F1077" s="14" t="s">
        <v>11702</v>
      </c>
      <c r="G1077" s="14" t="s">
        <v>11703</v>
      </c>
      <c r="H1077" s="14" t="s">
        <v>11704</v>
      </c>
      <c r="I1077" s="14" t="s">
        <v>119</v>
      </c>
    </row>
    <row r="1078" spans="1:9" x14ac:dyDescent="0.25">
      <c r="A1078" s="14" t="s">
        <v>11705</v>
      </c>
      <c r="B1078" s="14" t="s">
        <v>1331</v>
      </c>
      <c r="C1078" s="14" t="s">
        <v>5307</v>
      </c>
      <c r="D1078" s="14" t="s">
        <v>1331</v>
      </c>
      <c r="E1078" s="14" t="s">
        <v>364</v>
      </c>
      <c r="F1078" s="14" t="s">
        <v>11706</v>
      </c>
      <c r="G1078" s="14" t="s">
        <v>11707</v>
      </c>
      <c r="H1078" s="14" t="s">
        <v>11708</v>
      </c>
      <c r="I1078" s="14" t="s">
        <v>119</v>
      </c>
    </row>
    <row r="1079" spans="1:9" x14ac:dyDescent="0.25">
      <c r="A1079" s="14" t="s">
        <v>11709</v>
      </c>
      <c r="B1079" s="14" t="s">
        <v>748</v>
      </c>
      <c r="C1079" s="14" t="s">
        <v>5308</v>
      </c>
      <c r="D1079" s="14" t="s">
        <v>748</v>
      </c>
      <c r="E1079" s="14" t="s">
        <v>364</v>
      </c>
      <c r="F1079" s="14" t="s">
        <v>11710</v>
      </c>
      <c r="G1079" s="14" t="s">
        <v>11711</v>
      </c>
      <c r="H1079" s="14" t="s">
        <v>11712</v>
      </c>
      <c r="I1079" s="14" t="s">
        <v>119</v>
      </c>
    </row>
    <row r="1080" spans="1:9" x14ac:dyDescent="0.25">
      <c r="A1080" s="14" t="s">
        <v>11713</v>
      </c>
      <c r="B1080" s="14" t="s">
        <v>1332</v>
      </c>
      <c r="C1080" s="14" t="s">
        <v>11714</v>
      </c>
      <c r="D1080" s="14" t="s">
        <v>748</v>
      </c>
      <c r="E1080" s="14" t="s">
        <v>364</v>
      </c>
      <c r="F1080" s="14" t="s">
        <v>8359</v>
      </c>
      <c r="G1080" s="14" t="s">
        <v>11715</v>
      </c>
      <c r="H1080" s="14" t="s">
        <v>11716</v>
      </c>
      <c r="I1080" s="14" t="s">
        <v>119</v>
      </c>
    </row>
    <row r="1081" spans="1:9" x14ac:dyDescent="0.25">
      <c r="A1081" s="14" t="s">
        <v>11717</v>
      </c>
      <c r="B1081" s="14" t="s">
        <v>737</v>
      </c>
      <c r="C1081" s="14" t="s">
        <v>1333</v>
      </c>
      <c r="D1081" s="14" t="s">
        <v>737</v>
      </c>
      <c r="E1081" s="14" t="s">
        <v>364</v>
      </c>
      <c r="F1081" s="14" t="s">
        <v>11718</v>
      </c>
      <c r="G1081" s="14" t="s">
        <v>11719</v>
      </c>
      <c r="H1081" s="14" t="s">
        <v>11720</v>
      </c>
      <c r="I1081" s="14" t="s">
        <v>119</v>
      </c>
    </row>
    <row r="1082" spans="1:9" x14ac:dyDescent="0.25">
      <c r="A1082" s="14" t="s">
        <v>11721</v>
      </c>
      <c r="B1082" s="14" t="s">
        <v>1334</v>
      </c>
      <c r="C1082" s="14" t="s">
        <v>5309</v>
      </c>
      <c r="D1082" s="14" t="s">
        <v>1326</v>
      </c>
      <c r="E1082" s="14" t="s">
        <v>364</v>
      </c>
      <c r="F1082" s="14" t="s">
        <v>11722</v>
      </c>
      <c r="G1082" s="14" t="s">
        <v>11723</v>
      </c>
      <c r="H1082" s="14" t="s">
        <v>11724</v>
      </c>
      <c r="I1082" s="14" t="s">
        <v>119</v>
      </c>
    </row>
    <row r="1083" spans="1:9" x14ac:dyDescent="0.25">
      <c r="A1083" s="14" t="s">
        <v>11725</v>
      </c>
      <c r="B1083" s="14" t="s">
        <v>1335</v>
      </c>
      <c r="C1083" s="14" t="s">
        <v>5310</v>
      </c>
      <c r="D1083" s="14" t="s">
        <v>748</v>
      </c>
      <c r="E1083" s="14" t="s">
        <v>364</v>
      </c>
      <c r="F1083" s="14" t="s">
        <v>11690</v>
      </c>
      <c r="G1083" s="14" t="s">
        <v>11726</v>
      </c>
      <c r="H1083" s="14" t="s">
        <v>11727</v>
      </c>
      <c r="I1083" s="14" t="s">
        <v>119</v>
      </c>
    </row>
    <row r="1084" spans="1:9" x14ac:dyDescent="0.25">
      <c r="A1084" s="14" t="s">
        <v>11728</v>
      </c>
      <c r="B1084" s="14" t="s">
        <v>1336</v>
      </c>
      <c r="C1084" s="14" t="s">
        <v>5311</v>
      </c>
      <c r="D1084" s="14" t="s">
        <v>1127</v>
      </c>
      <c r="E1084" s="14" t="s">
        <v>364</v>
      </c>
      <c r="F1084" s="14" t="s">
        <v>11694</v>
      </c>
      <c r="G1084" s="14" t="s">
        <v>11729</v>
      </c>
      <c r="H1084" s="14" t="s">
        <v>11730</v>
      </c>
      <c r="I1084" s="14" t="s">
        <v>119</v>
      </c>
    </row>
    <row r="1085" spans="1:9" x14ac:dyDescent="0.25">
      <c r="A1085" s="14" t="s">
        <v>11731</v>
      </c>
      <c r="B1085" s="14" t="s">
        <v>1337</v>
      </c>
      <c r="C1085" s="14" t="s">
        <v>5312</v>
      </c>
      <c r="D1085" s="14" t="s">
        <v>1328</v>
      </c>
      <c r="E1085" s="14" t="s">
        <v>364</v>
      </c>
      <c r="F1085" s="14" t="s">
        <v>11702</v>
      </c>
      <c r="G1085" s="14" t="s">
        <v>11732</v>
      </c>
      <c r="H1085" s="14" t="s">
        <v>11733</v>
      </c>
      <c r="I1085" s="14" t="s">
        <v>119</v>
      </c>
    </row>
    <row r="1086" spans="1:9" x14ac:dyDescent="0.25">
      <c r="A1086" s="14" t="s">
        <v>11734</v>
      </c>
      <c r="B1086" s="14" t="s">
        <v>446</v>
      </c>
      <c r="C1086" s="14" t="s">
        <v>5313</v>
      </c>
      <c r="D1086" s="14" t="s">
        <v>392</v>
      </c>
      <c r="E1086" s="14" t="s">
        <v>364</v>
      </c>
      <c r="F1086" s="14" t="s">
        <v>11735</v>
      </c>
      <c r="G1086" s="14" t="s">
        <v>11736</v>
      </c>
      <c r="H1086" s="14" t="s">
        <v>11737</v>
      </c>
      <c r="I1086" s="14" t="s">
        <v>119</v>
      </c>
    </row>
    <row r="1087" spans="1:9" x14ac:dyDescent="0.25">
      <c r="A1087" s="14" t="s">
        <v>11738</v>
      </c>
      <c r="B1087" s="14" t="s">
        <v>1338</v>
      </c>
      <c r="C1087" s="14" t="s">
        <v>5314</v>
      </c>
      <c r="D1087" s="14" t="s">
        <v>748</v>
      </c>
      <c r="E1087" s="14" t="s">
        <v>364</v>
      </c>
      <c r="F1087" s="14" t="s">
        <v>11690</v>
      </c>
      <c r="G1087" s="14" t="s">
        <v>11739</v>
      </c>
      <c r="H1087" s="14" t="s">
        <v>11740</v>
      </c>
      <c r="I1087" s="14" t="s">
        <v>119</v>
      </c>
    </row>
    <row r="1088" spans="1:9" x14ac:dyDescent="0.25">
      <c r="A1088" s="14" t="s">
        <v>11741</v>
      </c>
      <c r="B1088" s="14" t="s">
        <v>1339</v>
      </c>
      <c r="C1088" s="14" t="s">
        <v>5315</v>
      </c>
      <c r="D1088" s="14" t="s">
        <v>1127</v>
      </c>
      <c r="E1088" s="14" t="s">
        <v>364</v>
      </c>
      <c r="F1088" s="14" t="s">
        <v>11694</v>
      </c>
      <c r="G1088" s="14" t="s">
        <v>11742</v>
      </c>
      <c r="H1088" s="14" t="s">
        <v>11743</v>
      </c>
      <c r="I1088" s="14" t="s">
        <v>157</v>
      </c>
    </row>
    <row r="1089" spans="1:9" x14ac:dyDescent="0.25">
      <c r="A1089" s="14" t="s">
        <v>11744</v>
      </c>
      <c r="B1089" s="14" t="s">
        <v>1340</v>
      </c>
      <c r="C1089" s="14" t="s">
        <v>5316</v>
      </c>
      <c r="D1089" s="14" t="s">
        <v>737</v>
      </c>
      <c r="E1089" s="14" t="s">
        <v>364</v>
      </c>
      <c r="F1089" s="14" t="s">
        <v>11718</v>
      </c>
      <c r="G1089" s="14" t="s">
        <v>11745</v>
      </c>
      <c r="H1089" s="14" t="s">
        <v>11746</v>
      </c>
      <c r="I1089" s="14" t="s">
        <v>119</v>
      </c>
    </row>
    <row r="1090" spans="1:9" x14ac:dyDescent="0.25">
      <c r="A1090" s="14" t="s">
        <v>11747</v>
      </c>
      <c r="B1090" s="14" t="s">
        <v>1341</v>
      </c>
      <c r="C1090" s="14" t="s">
        <v>5317</v>
      </c>
      <c r="D1090" s="14" t="s">
        <v>1341</v>
      </c>
      <c r="E1090" s="14" t="s">
        <v>364</v>
      </c>
      <c r="F1090" s="14" t="s">
        <v>11748</v>
      </c>
      <c r="G1090" s="14" t="s">
        <v>11749</v>
      </c>
      <c r="H1090" s="14" t="s">
        <v>11750</v>
      </c>
      <c r="I1090" s="14" t="s">
        <v>119</v>
      </c>
    </row>
    <row r="1091" spans="1:9" x14ac:dyDescent="0.25">
      <c r="A1091" s="14" t="s">
        <v>11751</v>
      </c>
      <c r="B1091" s="14" t="s">
        <v>1342</v>
      </c>
      <c r="C1091" s="14" t="s">
        <v>5318</v>
      </c>
      <c r="D1091" s="14" t="s">
        <v>748</v>
      </c>
      <c r="E1091" s="14" t="s">
        <v>364</v>
      </c>
      <c r="F1091" s="14" t="s">
        <v>11690</v>
      </c>
      <c r="G1091" s="14" t="s">
        <v>11752</v>
      </c>
      <c r="H1091" s="14" t="s">
        <v>11753</v>
      </c>
      <c r="I1091" s="14" t="s">
        <v>119</v>
      </c>
    </row>
    <row r="1092" spans="1:9" x14ac:dyDescent="0.25">
      <c r="A1092" s="14" t="s">
        <v>11754</v>
      </c>
      <c r="B1092" s="14" t="s">
        <v>1343</v>
      </c>
      <c r="C1092" s="14" t="s">
        <v>5319</v>
      </c>
      <c r="D1092" s="14" t="s">
        <v>1127</v>
      </c>
      <c r="E1092" s="14" t="s">
        <v>364</v>
      </c>
      <c r="F1092" s="14" t="s">
        <v>11694</v>
      </c>
      <c r="G1092" s="14" t="s">
        <v>11755</v>
      </c>
      <c r="H1092" s="14" t="s">
        <v>11756</v>
      </c>
      <c r="I1092" s="14" t="s">
        <v>119</v>
      </c>
    </row>
    <row r="1093" spans="1:9" x14ac:dyDescent="0.25">
      <c r="A1093" s="14" t="s">
        <v>11757</v>
      </c>
      <c r="B1093" s="14" t="s">
        <v>1344</v>
      </c>
      <c r="C1093" s="14" t="s">
        <v>11758</v>
      </c>
      <c r="D1093" s="14" t="s">
        <v>392</v>
      </c>
      <c r="E1093" s="14" t="s">
        <v>364</v>
      </c>
      <c r="F1093" s="14" t="s">
        <v>8396</v>
      </c>
      <c r="G1093" s="14" t="s">
        <v>11759</v>
      </c>
      <c r="H1093" s="14" t="s">
        <v>11760</v>
      </c>
      <c r="I1093" s="14" t="s">
        <v>157</v>
      </c>
    </row>
    <row r="1094" spans="1:9" x14ac:dyDescent="0.25">
      <c r="A1094" s="14" t="s">
        <v>11761</v>
      </c>
      <c r="B1094" s="14" t="s">
        <v>1345</v>
      </c>
      <c r="C1094" s="14" t="s">
        <v>5320</v>
      </c>
      <c r="D1094" s="14" t="s">
        <v>1127</v>
      </c>
      <c r="E1094" s="14" t="s">
        <v>364</v>
      </c>
      <c r="F1094" s="14" t="s">
        <v>11694</v>
      </c>
      <c r="G1094" s="14" t="s">
        <v>11762</v>
      </c>
      <c r="H1094" s="14" t="s">
        <v>11763</v>
      </c>
      <c r="I1094" s="14" t="s">
        <v>119</v>
      </c>
    </row>
    <row r="1095" spans="1:9" x14ac:dyDescent="0.25">
      <c r="A1095" s="14" t="s">
        <v>11764</v>
      </c>
      <c r="B1095" s="14" t="s">
        <v>1346</v>
      </c>
      <c r="C1095" s="14" t="s">
        <v>5321</v>
      </c>
      <c r="D1095" s="14" t="s">
        <v>748</v>
      </c>
      <c r="E1095" s="14" t="s">
        <v>364</v>
      </c>
      <c r="F1095" s="14" t="s">
        <v>11710</v>
      </c>
      <c r="G1095" s="14" t="s">
        <v>11765</v>
      </c>
      <c r="H1095" s="14" t="s">
        <v>11766</v>
      </c>
      <c r="I1095" s="14" t="s">
        <v>157</v>
      </c>
    </row>
    <row r="1096" spans="1:9" x14ac:dyDescent="0.25">
      <c r="A1096" s="14" t="s">
        <v>11767</v>
      </c>
      <c r="B1096" s="14" t="s">
        <v>1347</v>
      </c>
      <c r="C1096" s="14" t="s">
        <v>11768</v>
      </c>
      <c r="D1096" s="14" t="s">
        <v>748</v>
      </c>
      <c r="E1096" s="14" t="s">
        <v>364</v>
      </c>
      <c r="F1096" s="14" t="s">
        <v>11710</v>
      </c>
      <c r="G1096" s="14" t="s">
        <v>11769</v>
      </c>
      <c r="H1096" s="14" t="s">
        <v>11770</v>
      </c>
      <c r="I1096" s="14" t="s">
        <v>157</v>
      </c>
    </row>
    <row r="1097" spans="1:9" x14ac:dyDescent="0.25">
      <c r="A1097" s="14" t="s">
        <v>11771</v>
      </c>
      <c r="B1097" s="14" t="s">
        <v>1348</v>
      </c>
      <c r="C1097" s="14" t="s">
        <v>5322</v>
      </c>
      <c r="D1097" s="14" t="s">
        <v>748</v>
      </c>
      <c r="E1097" s="14" t="s">
        <v>364</v>
      </c>
      <c r="F1097" s="14" t="s">
        <v>11690</v>
      </c>
      <c r="G1097" s="14" t="s">
        <v>11772</v>
      </c>
      <c r="H1097" s="14" t="s">
        <v>11773</v>
      </c>
      <c r="I1097" s="14" t="s">
        <v>157</v>
      </c>
    </row>
    <row r="1098" spans="1:9" x14ac:dyDescent="0.25">
      <c r="A1098" s="14" t="s">
        <v>11774</v>
      </c>
      <c r="B1098" s="14" t="s">
        <v>5323</v>
      </c>
      <c r="C1098" s="14" t="s">
        <v>11775</v>
      </c>
      <c r="D1098" s="14" t="s">
        <v>748</v>
      </c>
      <c r="E1098" s="14" t="s">
        <v>364</v>
      </c>
      <c r="F1098" s="14" t="s">
        <v>11710</v>
      </c>
      <c r="G1098" s="14" t="s">
        <v>11776</v>
      </c>
      <c r="H1098" s="14" t="s">
        <v>11777</v>
      </c>
      <c r="I1098" s="14" t="s">
        <v>157</v>
      </c>
    </row>
    <row r="1099" spans="1:9" x14ac:dyDescent="0.25">
      <c r="A1099" s="14" t="s">
        <v>11778</v>
      </c>
      <c r="B1099" s="14" t="s">
        <v>11779</v>
      </c>
      <c r="C1099" s="14" t="s">
        <v>11780</v>
      </c>
      <c r="D1099" s="14" t="s">
        <v>748</v>
      </c>
      <c r="E1099" s="14" t="s">
        <v>364</v>
      </c>
      <c r="F1099" s="14" t="s">
        <v>11690</v>
      </c>
      <c r="G1099" s="14" t="s">
        <v>11781</v>
      </c>
      <c r="H1099" s="14" t="s">
        <v>11782</v>
      </c>
      <c r="I1099" s="14" t="s">
        <v>157</v>
      </c>
    </row>
    <row r="1100" spans="1:9" x14ac:dyDescent="0.25">
      <c r="A1100" s="14" t="s">
        <v>11783</v>
      </c>
      <c r="B1100" s="14" t="s">
        <v>11784</v>
      </c>
      <c r="C1100" s="14" t="s">
        <v>11785</v>
      </c>
      <c r="D1100" s="14" t="s">
        <v>392</v>
      </c>
      <c r="E1100" s="14" t="s">
        <v>364</v>
      </c>
      <c r="F1100" s="14" t="s">
        <v>8396</v>
      </c>
      <c r="G1100" s="14" t="s">
        <v>11786</v>
      </c>
      <c r="H1100" s="14" t="s">
        <v>11787</v>
      </c>
      <c r="I1100" s="14" t="s">
        <v>157</v>
      </c>
    </row>
    <row r="1101" spans="1:9" x14ac:dyDescent="0.25">
      <c r="A1101" s="14" t="s">
        <v>11788</v>
      </c>
      <c r="B1101" s="14" t="s">
        <v>918</v>
      </c>
      <c r="C1101" s="14" t="s">
        <v>5324</v>
      </c>
      <c r="D1101" s="14" t="s">
        <v>918</v>
      </c>
      <c r="E1101" s="14" t="s">
        <v>1349</v>
      </c>
      <c r="F1101" s="14" t="s">
        <v>11789</v>
      </c>
      <c r="G1101" s="14" t="s">
        <v>11790</v>
      </c>
      <c r="H1101" s="14" t="s">
        <v>11791</v>
      </c>
      <c r="I1101" s="14" t="s">
        <v>119</v>
      </c>
    </row>
    <row r="1102" spans="1:9" x14ac:dyDescent="0.25">
      <c r="A1102" s="14" t="s">
        <v>11792</v>
      </c>
      <c r="B1102" s="14" t="s">
        <v>1350</v>
      </c>
      <c r="C1102" s="14" t="s">
        <v>11793</v>
      </c>
      <c r="D1102" s="14" t="s">
        <v>1350</v>
      </c>
      <c r="E1102" s="14" t="s">
        <v>1349</v>
      </c>
      <c r="F1102" s="14" t="s">
        <v>11794</v>
      </c>
      <c r="G1102" s="14" t="s">
        <v>11795</v>
      </c>
      <c r="H1102" s="14" t="s">
        <v>11796</v>
      </c>
      <c r="I1102" s="14" t="s">
        <v>130</v>
      </c>
    </row>
    <row r="1103" spans="1:9" x14ac:dyDescent="0.25">
      <c r="A1103" s="14" t="s">
        <v>11797</v>
      </c>
      <c r="B1103" s="14" t="s">
        <v>1351</v>
      </c>
      <c r="C1103" s="14" t="s">
        <v>11798</v>
      </c>
      <c r="D1103" s="14" t="s">
        <v>1351</v>
      </c>
      <c r="E1103" s="14" t="s">
        <v>1349</v>
      </c>
      <c r="F1103" s="14" t="s">
        <v>11799</v>
      </c>
      <c r="G1103" s="14" t="s">
        <v>11800</v>
      </c>
      <c r="H1103" s="14" t="s">
        <v>11801</v>
      </c>
      <c r="I1103" s="14" t="s">
        <v>130</v>
      </c>
    </row>
    <row r="1104" spans="1:9" x14ac:dyDescent="0.25">
      <c r="A1104" s="14" t="s">
        <v>11802</v>
      </c>
      <c r="B1104" s="14" t="s">
        <v>1352</v>
      </c>
      <c r="C1104" s="14" t="s">
        <v>11803</v>
      </c>
      <c r="D1104" s="14" t="s">
        <v>1352</v>
      </c>
      <c r="E1104" s="14" t="s">
        <v>1349</v>
      </c>
      <c r="F1104" s="14" t="s">
        <v>11804</v>
      </c>
      <c r="G1104" s="14" t="s">
        <v>11805</v>
      </c>
      <c r="H1104" s="14" t="s">
        <v>11806</v>
      </c>
      <c r="I1104" s="14" t="s">
        <v>130</v>
      </c>
    </row>
    <row r="1105" spans="1:9" x14ac:dyDescent="0.25">
      <c r="A1105" s="14" t="s">
        <v>11807</v>
      </c>
      <c r="B1105" s="14" t="s">
        <v>1353</v>
      </c>
      <c r="C1105" s="14" t="s">
        <v>11808</v>
      </c>
      <c r="D1105" s="14" t="s">
        <v>1353</v>
      </c>
      <c r="E1105" s="14" t="s">
        <v>1349</v>
      </c>
      <c r="F1105" s="14" t="s">
        <v>11809</v>
      </c>
      <c r="G1105" s="14" t="s">
        <v>11810</v>
      </c>
      <c r="H1105" s="14" t="s">
        <v>11811</v>
      </c>
      <c r="I1105" s="14" t="s">
        <v>130</v>
      </c>
    </row>
    <row r="1106" spans="1:9" x14ac:dyDescent="0.25">
      <c r="A1106" s="14" t="s">
        <v>11812</v>
      </c>
      <c r="B1106" s="14" t="s">
        <v>871</v>
      </c>
      <c r="C1106" s="14" t="s">
        <v>11813</v>
      </c>
      <c r="D1106" s="14" t="s">
        <v>1354</v>
      </c>
      <c r="E1106" s="14" t="s">
        <v>1349</v>
      </c>
      <c r="F1106" s="14" t="s">
        <v>11814</v>
      </c>
      <c r="G1106" s="14" t="s">
        <v>11815</v>
      </c>
      <c r="H1106" s="14" t="s">
        <v>11816</v>
      </c>
      <c r="I1106" s="14" t="s">
        <v>130</v>
      </c>
    </row>
    <row r="1107" spans="1:9" x14ac:dyDescent="0.25">
      <c r="A1107" s="14" t="s">
        <v>11817</v>
      </c>
      <c r="B1107" s="14" t="s">
        <v>1355</v>
      </c>
      <c r="C1107" s="14" t="s">
        <v>11818</v>
      </c>
      <c r="D1107" s="14" t="s">
        <v>1356</v>
      </c>
      <c r="E1107" s="14" t="s">
        <v>1349</v>
      </c>
      <c r="F1107" s="14" t="s">
        <v>11819</v>
      </c>
      <c r="G1107" s="14" t="s">
        <v>11820</v>
      </c>
      <c r="H1107" s="14" t="s">
        <v>11821</v>
      </c>
      <c r="I1107" s="14" t="s">
        <v>130</v>
      </c>
    </row>
    <row r="1108" spans="1:9" x14ac:dyDescent="0.25">
      <c r="A1108" s="14" t="s">
        <v>11822</v>
      </c>
      <c r="B1108" s="14" t="s">
        <v>1357</v>
      </c>
      <c r="C1108" s="14" t="s">
        <v>11823</v>
      </c>
      <c r="D1108" s="14" t="s">
        <v>1357</v>
      </c>
      <c r="E1108" s="14" t="s">
        <v>1349</v>
      </c>
      <c r="F1108" s="14" t="s">
        <v>11824</v>
      </c>
      <c r="G1108" s="14" t="s">
        <v>11825</v>
      </c>
      <c r="H1108" s="14" t="s">
        <v>11826</v>
      </c>
      <c r="I1108" s="14" t="s">
        <v>130</v>
      </c>
    </row>
    <row r="1109" spans="1:9" x14ac:dyDescent="0.25">
      <c r="A1109" s="14" t="s">
        <v>11827</v>
      </c>
      <c r="B1109" s="14" t="s">
        <v>1358</v>
      </c>
      <c r="C1109" s="14" t="s">
        <v>5325</v>
      </c>
      <c r="D1109" s="14" t="s">
        <v>1359</v>
      </c>
      <c r="E1109" s="14" t="s">
        <v>1349</v>
      </c>
      <c r="F1109" s="14" t="s">
        <v>11828</v>
      </c>
      <c r="G1109" s="14" t="s">
        <v>11829</v>
      </c>
      <c r="H1109" s="14" t="s">
        <v>11830</v>
      </c>
      <c r="I1109" s="14" t="s">
        <v>130</v>
      </c>
    </row>
    <row r="1110" spans="1:9" x14ac:dyDescent="0.25">
      <c r="A1110" s="14" t="s">
        <v>11831</v>
      </c>
      <c r="B1110" s="14" t="s">
        <v>1360</v>
      </c>
      <c r="C1110" s="14" t="s">
        <v>11832</v>
      </c>
      <c r="D1110" s="14" t="s">
        <v>1360</v>
      </c>
      <c r="E1110" s="14" t="s">
        <v>1349</v>
      </c>
      <c r="F1110" s="14" t="s">
        <v>11833</v>
      </c>
      <c r="G1110" s="14" t="s">
        <v>11834</v>
      </c>
      <c r="H1110" s="14" t="s">
        <v>11835</v>
      </c>
      <c r="I1110" s="14" t="s">
        <v>119</v>
      </c>
    </row>
    <row r="1111" spans="1:9" x14ac:dyDescent="0.25">
      <c r="A1111" s="14" t="s">
        <v>11836</v>
      </c>
      <c r="B1111" s="14" t="s">
        <v>1361</v>
      </c>
      <c r="C1111" s="14" t="s">
        <v>11837</v>
      </c>
      <c r="D1111" s="14" t="s">
        <v>1362</v>
      </c>
      <c r="E1111" s="14" t="s">
        <v>1349</v>
      </c>
      <c r="F1111" s="14" t="s">
        <v>11838</v>
      </c>
      <c r="G1111" s="14" t="s">
        <v>11839</v>
      </c>
      <c r="H1111" s="14" t="s">
        <v>11840</v>
      </c>
      <c r="I1111" s="14" t="s">
        <v>130</v>
      </c>
    </row>
    <row r="1112" spans="1:9" x14ac:dyDescent="0.25">
      <c r="A1112" s="14" t="s">
        <v>11841</v>
      </c>
      <c r="B1112" s="14" t="s">
        <v>1363</v>
      </c>
      <c r="C1112" s="14" t="s">
        <v>5326</v>
      </c>
      <c r="D1112" s="14" t="s">
        <v>1364</v>
      </c>
      <c r="E1112" s="14" t="s">
        <v>1349</v>
      </c>
      <c r="F1112" s="14" t="s">
        <v>11842</v>
      </c>
      <c r="G1112" s="14" t="s">
        <v>11843</v>
      </c>
      <c r="H1112" s="14" t="s">
        <v>11844</v>
      </c>
      <c r="I1112" s="14" t="s">
        <v>130</v>
      </c>
    </row>
    <row r="1113" spans="1:9" x14ac:dyDescent="0.25">
      <c r="A1113" s="14" t="s">
        <v>11845</v>
      </c>
      <c r="B1113" s="14" t="s">
        <v>1365</v>
      </c>
      <c r="C1113" s="14" t="s">
        <v>11846</v>
      </c>
      <c r="D1113" s="14" t="s">
        <v>1365</v>
      </c>
      <c r="E1113" s="14" t="s">
        <v>1349</v>
      </c>
      <c r="F1113" s="14" t="s">
        <v>11847</v>
      </c>
      <c r="G1113" s="14" t="s">
        <v>11848</v>
      </c>
      <c r="H1113" s="14" t="s">
        <v>11849</v>
      </c>
      <c r="I1113" s="14" t="s">
        <v>119</v>
      </c>
    </row>
    <row r="1114" spans="1:9" x14ac:dyDescent="0.25">
      <c r="A1114" s="14" t="s">
        <v>11850</v>
      </c>
      <c r="B1114" s="14" t="s">
        <v>1366</v>
      </c>
      <c r="C1114" s="14" t="s">
        <v>5327</v>
      </c>
      <c r="D1114" s="14" t="s">
        <v>1366</v>
      </c>
      <c r="E1114" s="14" t="s">
        <v>1349</v>
      </c>
      <c r="F1114" s="14" t="s">
        <v>11851</v>
      </c>
      <c r="G1114" s="14" t="s">
        <v>11852</v>
      </c>
      <c r="H1114" s="14" t="s">
        <v>11853</v>
      </c>
      <c r="I1114" s="14" t="s">
        <v>130</v>
      </c>
    </row>
    <row r="1115" spans="1:9" x14ac:dyDescent="0.25">
      <c r="A1115" s="14" t="s">
        <v>11854</v>
      </c>
      <c r="B1115" s="14" t="s">
        <v>1367</v>
      </c>
      <c r="C1115" s="14" t="s">
        <v>5328</v>
      </c>
      <c r="D1115" s="14" t="s">
        <v>1367</v>
      </c>
      <c r="E1115" s="14" t="s">
        <v>1349</v>
      </c>
      <c r="F1115" s="14" t="s">
        <v>11855</v>
      </c>
      <c r="G1115" s="14" t="s">
        <v>11856</v>
      </c>
      <c r="H1115" s="14" t="s">
        <v>11857</v>
      </c>
      <c r="I1115" s="14" t="s">
        <v>130</v>
      </c>
    </row>
    <row r="1116" spans="1:9" x14ac:dyDescent="0.25">
      <c r="A1116" s="14" t="s">
        <v>11858</v>
      </c>
      <c r="B1116" s="14" t="s">
        <v>1368</v>
      </c>
      <c r="C1116" s="14" t="s">
        <v>11859</v>
      </c>
      <c r="D1116" s="14" t="s">
        <v>1367</v>
      </c>
      <c r="E1116" s="14" t="s">
        <v>1349</v>
      </c>
      <c r="F1116" s="14" t="s">
        <v>11860</v>
      </c>
      <c r="G1116" s="14" t="s">
        <v>11861</v>
      </c>
      <c r="H1116" s="14" t="s">
        <v>11862</v>
      </c>
      <c r="I1116" s="14" t="s">
        <v>119</v>
      </c>
    </row>
    <row r="1117" spans="1:9" x14ac:dyDescent="0.25">
      <c r="A1117" s="14" t="s">
        <v>11863</v>
      </c>
      <c r="B1117" s="14" t="s">
        <v>1369</v>
      </c>
      <c r="C1117" s="14" t="s">
        <v>5329</v>
      </c>
      <c r="D1117" s="14" t="s">
        <v>1369</v>
      </c>
      <c r="E1117" s="14" t="s">
        <v>1349</v>
      </c>
      <c r="F1117" s="14" t="s">
        <v>11864</v>
      </c>
      <c r="G1117" s="14" t="s">
        <v>11865</v>
      </c>
      <c r="H1117" s="14" t="s">
        <v>11866</v>
      </c>
      <c r="I1117" s="14" t="s">
        <v>130</v>
      </c>
    </row>
    <row r="1118" spans="1:9" x14ac:dyDescent="0.25">
      <c r="A1118" s="14" t="s">
        <v>11867</v>
      </c>
      <c r="B1118" s="14" t="s">
        <v>1370</v>
      </c>
      <c r="C1118" s="14" t="s">
        <v>11868</v>
      </c>
      <c r="D1118" s="14" t="s">
        <v>1370</v>
      </c>
      <c r="E1118" s="14" t="s">
        <v>1349</v>
      </c>
      <c r="F1118" s="14" t="s">
        <v>11869</v>
      </c>
      <c r="G1118" s="14" t="s">
        <v>11870</v>
      </c>
      <c r="H1118" s="14" t="s">
        <v>11871</v>
      </c>
      <c r="I1118" s="14" t="s">
        <v>130</v>
      </c>
    </row>
    <row r="1119" spans="1:9" x14ac:dyDescent="0.25">
      <c r="A1119" s="14" t="s">
        <v>11872</v>
      </c>
      <c r="B1119" s="14" t="s">
        <v>1371</v>
      </c>
      <c r="C1119" s="14" t="s">
        <v>5330</v>
      </c>
      <c r="D1119" s="14" t="s">
        <v>1367</v>
      </c>
      <c r="E1119" s="14" t="s">
        <v>1349</v>
      </c>
      <c r="F1119" s="14" t="s">
        <v>11873</v>
      </c>
      <c r="G1119" s="14" t="s">
        <v>11874</v>
      </c>
      <c r="H1119" s="14" t="s">
        <v>11875</v>
      </c>
      <c r="I1119" s="14" t="s">
        <v>119</v>
      </c>
    </row>
    <row r="1120" spans="1:9" x14ac:dyDescent="0.25">
      <c r="A1120" s="14" t="s">
        <v>11876</v>
      </c>
      <c r="B1120" s="14" t="s">
        <v>1372</v>
      </c>
      <c r="C1120" s="14" t="s">
        <v>11877</v>
      </c>
      <c r="D1120" s="14" t="s">
        <v>1372</v>
      </c>
      <c r="E1120" s="14" t="s">
        <v>1349</v>
      </c>
      <c r="F1120" s="14" t="s">
        <v>11878</v>
      </c>
      <c r="G1120" s="14" t="s">
        <v>11879</v>
      </c>
      <c r="H1120" s="14" t="s">
        <v>11880</v>
      </c>
      <c r="I1120" s="14" t="s">
        <v>119</v>
      </c>
    </row>
    <row r="1121" spans="1:9" x14ac:dyDescent="0.25">
      <c r="A1121" s="14" t="s">
        <v>11881</v>
      </c>
      <c r="B1121" s="14" t="s">
        <v>1373</v>
      </c>
      <c r="C1121" s="14" t="s">
        <v>11882</v>
      </c>
      <c r="D1121" s="14" t="s">
        <v>1829</v>
      </c>
      <c r="E1121" s="14" t="s">
        <v>1349</v>
      </c>
      <c r="F1121" s="14" t="s">
        <v>11883</v>
      </c>
      <c r="G1121" s="14" t="s">
        <v>11884</v>
      </c>
      <c r="H1121" s="14" t="s">
        <v>11885</v>
      </c>
      <c r="I1121" s="14" t="s">
        <v>130</v>
      </c>
    </row>
    <row r="1122" spans="1:9" x14ac:dyDescent="0.25">
      <c r="A1122" s="14" t="s">
        <v>11886</v>
      </c>
      <c r="B1122" s="14" t="s">
        <v>1374</v>
      </c>
      <c r="C1122" s="14" t="s">
        <v>11887</v>
      </c>
      <c r="D1122" s="14" t="s">
        <v>1375</v>
      </c>
      <c r="E1122" s="14" t="s">
        <v>1349</v>
      </c>
      <c r="F1122" s="14" t="s">
        <v>11888</v>
      </c>
      <c r="G1122" s="14" t="s">
        <v>11889</v>
      </c>
      <c r="H1122" s="14" t="s">
        <v>11890</v>
      </c>
      <c r="I1122" s="14" t="s">
        <v>130</v>
      </c>
    </row>
    <row r="1123" spans="1:9" x14ac:dyDescent="0.25">
      <c r="A1123" s="14" t="s">
        <v>11891</v>
      </c>
      <c r="B1123" s="14" t="s">
        <v>5331</v>
      </c>
      <c r="C1123" s="14" t="s">
        <v>5332</v>
      </c>
      <c r="D1123" s="14" t="s">
        <v>1376</v>
      </c>
      <c r="E1123" s="14" t="s">
        <v>1349</v>
      </c>
      <c r="F1123" s="14" t="s">
        <v>11892</v>
      </c>
      <c r="G1123" s="14" t="s">
        <v>11893</v>
      </c>
      <c r="H1123" s="14" t="s">
        <v>11894</v>
      </c>
      <c r="I1123" s="14" t="s">
        <v>130</v>
      </c>
    </row>
    <row r="1124" spans="1:9" x14ac:dyDescent="0.25">
      <c r="A1124" s="14" t="s">
        <v>11895</v>
      </c>
      <c r="B1124" s="14" t="s">
        <v>1377</v>
      </c>
      <c r="C1124" s="14" t="s">
        <v>5333</v>
      </c>
      <c r="D1124" s="14" t="s">
        <v>1377</v>
      </c>
      <c r="E1124" s="14" t="s">
        <v>1349</v>
      </c>
      <c r="F1124" s="14" t="s">
        <v>11855</v>
      </c>
      <c r="G1124" s="14" t="s">
        <v>11896</v>
      </c>
      <c r="H1124" s="14" t="s">
        <v>11897</v>
      </c>
      <c r="I1124" s="14" t="s">
        <v>119</v>
      </c>
    </row>
    <row r="1125" spans="1:9" x14ac:dyDescent="0.25">
      <c r="A1125" s="14" t="s">
        <v>11898</v>
      </c>
      <c r="B1125" s="14" t="s">
        <v>1378</v>
      </c>
      <c r="C1125" s="14" t="s">
        <v>5334</v>
      </c>
      <c r="D1125" s="14" t="s">
        <v>1379</v>
      </c>
      <c r="E1125" s="14" t="s">
        <v>1349</v>
      </c>
      <c r="F1125" s="14" t="s">
        <v>11899</v>
      </c>
      <c r="G1125" s="14" t="s">
        <v>11900</v>
      </c>
      <c r="H1125" s="14" t="s">
        <v>11901</v>
      </c>
      <c r="I1125" s="14" t="s">
        <v>130</v>
      </c>
    </row>
    <row r="1126" spans="1:9" x14ac:dyDescent="0.25">
      <c r="A1126" s="14" t="s">
        <v>11902</v>
      </c>
      <c r="B1126" s="14" t="s">
        <v>1380</v>
      </c>
      <c r="C1126" s="14" t="s">
        <v>5335</v>
      </c>
      <c r="D1126" s="14" t="s">
        <v>1381</v>
      </c>
      <c r="E1126" s="14" t="s">
        <v>1349</v>
      </c>
      <c r="F1126" s="14" t="s">
        <v>11851</v>
      </c>
      <c r="G1126" s="14" t="s">
        <v>11903</v>
      </c>
      <c r="H1126" s="14" t="s">
        <v>11904</v>
      </c>
      <c r="I1126" s="14" t="s">
        <v>130</v>
      </c>
    </row>
    <row r="1127" spans="1:9" x14ac:dyDescent="0.25">
      <c r="A1127" s="14" t="s">
        <v>11905</v>
      </c>
      <c r="B1127" s="14" t="s">
        <v>1382</v>
      </c>
      <c r="C1127" s="14" t="s">
        <v>5336</v>
      </c>
      <c r="D1127" s="14" t="s">
        <v>1383</v>
      </c>
      <c r="E1127" s="14" t="s">
        <v>1349</v>
      </c>
      <c r="F1127" s="14" t="s">
        <v>11860</v>
      </c>
      <c r="G1127" s="14" t="s">
        <v>11906</v>
      </c>
      <c r="H1127" s="14" t="s">
        <v>11907</v>
      </c>
      <c r="I1127" s="14" t="s">
        <v>130</v>
      </c>
    </row>
    <row r="1128" spans="1:9" x14ac:dyDescent="0.25">
      <c r="A1128" s="14" t="s">
        <v>11908</v>
      </c>
      <c r="B1128" s="14" t="s">
        <v>5337</v>
      </c>
      <c r="C1128" s="14" t="s">
        <v>11909</v>
      </c>
      <c r="D1128" s="14" t="s">
        <v>918</v>
      </c>
      <c r="E1128" s="14" t="s">
        <v>1349</v>
      </c>
      <c r="F1128" s="14" t="s">
        <v>11910</v>
      </c>
      <c r="G1128" s="14" t="s">
        <v>11911</v>
      </c>
      <c r="H1128" s="14" t="s">
        <v>11912</v>
      </c>
      <c r="I1128" s="14" t="s">
        <v>119</v>
      </c>
    </row>
    <row r="1129" spans="1:9" x14ac:dyDescent="0.25">
      <c r="A1129" s="14" t="s">
        <v>11913</v>
      </c>
      <c r="B1129" s="14" t="s">
        <v>5338</v>
      </c>
      <c r="C1129" s="14" t="s">
        <v>11914</v>
      </c>
      <c r="D1129" s="14" t="s">
        <v>1384</v>
      </c>
      <c r="E1129" s="14" t="s">
        <v>1349</v>
      </c>
      <c r="F1129" s="14" t="s">
        <v>11809</v>
      </c>
      <c r="G1129" s="14" t="s">
        <v>11915</v>
      </c>
      <c r="H1129" s="14" t="s">
        <v>11916</v>
      </c>
      <c r="I1129" s="14" t="s">
        <v>130</v>
      </c>
    </row>
    <row r="1130" spans="1:9" x14ac:dyDescent="0.25">
      <c r="A1130" s="14" t="s">
        <v>11917</v>
      </c>
      <c r="B1130" s="14" t="s">
        <v>1244</v>
      </c>
      <c r="C1130" s="14" t="s">
        <v>11918</v>
      </c>
      <c r="D1130" s="14" t="s">
        <v>1244</v>
      </c>
      <c r="E1130" s="14" t="s">
        <v>1349</v>
      </c>
      <c r="F1130" s="14" t="s">
        <v>11919</v>
      </c>
      <c r="G1130" s="14" t="s">
        <v>11920</v>
      </c>
      <c r="H1130" s="14" t="s">
        <v>11921</v>
      </c>
      <c r="I1130" s="14" t="s">
        <v>157</v>
      </c>
    </row>
    <row r="1131" spans="1:9" x14ac:dyDescent="0.25">
      <c r="A1131" s="14" t="s">
        <v>11922</v>
      </c>
      <c r="B1131" s="14" t="s">
        <v>1385</v>
      </c>
      <c r="C1131" s="14" t="s">
        <v>5339</v>
      </c>
      <c r="D1131" s="14" t="s">
        <v>1367</v>
      </c>
      <c r="E1131" s="14" t="s">
        <v>1349</v>
      </c>
      <c r="F1131" s="14" t="s">
        <v>11923</v>
      </c>
      <c r="G1131" s="14" t="s">
        <v>11924</v>
      </c>
      <c r="H1131" s="14" t="s">
        <v>11925</v>
      </c>
      <c r="I1131" s="14" t="s">
        <v>119</v>
      </c>
    </row>
    <row r="1132" spans="1:9" x14ac:dyDescent="0.25">
      <c r="A1132" s="14" t="s">
        <v>11926</v>
      </c>
      <c r="B1132" s="14" t="s">
        <v>1386</v>
      </c>
      <c r="C1132" s="14" t="s">
        <v>5340</v>
      </c>
      <c r="D1132" s="14" t="s">
        <v>1369</v>
      </c>
      <c r="E1132" s="14" t="s">
        <v>1349</v>
      </c>
      <c r="F1132" s="14" t="s">
        <v>11927</v>
      </c>
      <c r="G1132" s="14" t="s">
        <v>11928</v>
      </c>
      <c r="H1132" s="14" t="s">
        <v>11929</v>
      </c>
      <c r="I1132" s="14" t="s">
        <v>130</v>
      </c>
    </row>
    <row r="1133" spans="1:9" x14ac:dyDescent="0.25">
      <c r="A1133" s="14" t="s">
        <v>11930</v>
      </c>
      <c r="B1133" s="14" t="s">
        <v>1387</v>
      </c>
      <c r="C1133" s="14" t="s">
        <v>5341</v>
      </c>
      <c r="D1133" s="14" t="s">
        <v>1369</v>
      </c>
      <c r="E1133" s="14" t="s">
        <v>1349</v>
      </c>
      <c r="F1133" s="14" t="s">
        <v>11931</v>
      </c>
      <c r="G1133" s="14" t="s">
        <v>11932</v>
      </c>
      <c r="H1133" s="14" t="s">
        <v>11933</v>
      </c>
      <c r="I1133" s="14" t="s">
        <v>130</v>
      </c>
    </row>
    <row r="1134" spans="1:9" x14ac:dyDescent="0.25">
      <c r="A1134" s="14" t="s">
        <v>11934</v>
      </c>
      <c r="B1134" s="14" t="s">
        <v>1388</v>
      </c>
      <c r="C1134" s="14" t="s">
        <v>11935</v>
      </c>
      <c r="D1134" s="14" t="s">
        <v>1389</v>
      </c>
      <c r="E1134" s="14" t="s">
        <v>1349</v>
      </c>
      <c r="F1134" s="14" t="s">
        <v>11936</v>
      </c>
      <c r="G1134" s="14" t="s">
        <v>11937</v>
      </c>
      <c r="H1134" s="14" t="s">
        <v>11938</v>
      </c>
      <c r="I1134" s="14" t="s">
        <v>130</v>
      </c>
    </row>
    <row r="1135" spans="1:9" x14ac:dyDescent="0.25">
      <c r="A1135" s="14" t="s">
        <v>11939</v>
      </c>
      <c r="B1135" s="14" t="s">
        <v>1390</v>
      </c>
      <c r="C1135" s="14" t="s">
        <v>11940</v>
      </c>
      <c r="D1135" s="14" t="s">
        <v>1367</v>
      </c>
      <c r="E1135" s="14" t="s">
        <v>1349</v>
      </c>
      <c r="F1135" s="14" t="s">
        <v>11873</v>
      </c>
      <c r="G1135" s="14" t="s">
        <v>11941</v>
      </c>
      <c r="H1135" s="14" t="s">
        <v>11942</v>
      </c>
      <c r="I1135" s="14" t="s">
        <v>130</v>
      </c>
    </row>
    <row r="1136" spans="1:9" x14ac:dyDescent="0.25">
      <c r="A1136" s="14" t="s">
        <v>11943</v>
      </c>
      <c r="B1136" s="14" t="s">
        <v>1391</v>
      </c>
      <c r="C1136" s="14" t="s">
        <v>5342</v>
      </c>
      <c r="D1136" s="14" t="s">
        <v>1391</v>
      </c>
      <c r="E1136" s="14" t="s">
        <v>1349</v>
      </c>
      <c r="F1136" s="14" t="s">
        <v>11944</v>
      </c>
      <c r="G1136" s="14" t="s">
        <v>11945</v>
      </c>
      <c r="H1136" s="14" t="s">
        <v>11946</v>
      </c>
      <c r="I1136" s="14" t="s">
        <v>119</v>
      </c>
    </row>
    <row r="1137" spans="1:9" x14ac:dyDescent="0.25">
      <c r="A1137" s="14" t="s">
        <v>11947</v>
      </c>
      <c r="B1137" s="14" t="s">
        <v>1383</v>
      </c>
      <c r="C1137" s="14" t="s">
        <v>11948</v>
      </c>
      <c r="D1137" s="14" t="s">
        <v>1383</v>
      </c>
      <c r="E1137" s="14" t="s">
        <v>1349</v>
      </c>
      <c r="F1137" s="14" t="s">
        <v>11860</v>
      </c>
      <c r="G1137" s="14" t="s">
        <v>11949</v>
      </c>
      <c r="H1137" s="14" t="s">
        <v>11950</v>
      </c>
      <c r="I1137" s="14" t="s">
        <v>119</v>
      </c>
    </row>
    <row r="1138" spans="1:9" x14ac:dyDescent="0.25">
      <c r="A1138" s="14" t="s">
        <v>11951</v>
      </c>
      <c r="B1138" s="14" t="s">
        <v>1392</v>
      </c>
      <c r="C1138" s="14" t="s">
        <v>5343</v>
      </c>
      <c r="D1138" s="14" t="s">
        <v>1392</v>
      </c>
      <c r="E1138" s="14" t="s">
        <v>1349</v>
      </c>
      <c r="F1138" s="14" t="s">
        <v>11952</v>
      </c>
      <c r="G1138" s="14" t="s">
        <v>11953</v>
      </c>
      <c r="H1138" s="14" t="s">
        <v>11954</v>
      </c>
      <c r="I1138" s="14" t="s">
        <v>157</v>
      </c>
    </row>
    <row r="1139" spans="1:9" x14ac:dyDescent="0.25">
      <c r="A1139" s="14" t="s">
        <v>11955</v>
      </c>
      <c r="B1139" s="14" t="s">
        <v>1393</v>
      </c>
      <c r="C1139" s="14" t="s">
        <v>5344</v>
      </c>
      <c r="D1139" s="14" t="s">
        <v>1366</v>
      </c>
      <c r="E1139" s="14" t="s">
        <v>1349</v>
      </c>
      <c r="F1139" s="14" t="s">
        <v>11851</v>
      </c>
      <c r="G1139" s="14" t="s">
        <v>11956</v>
      </c>
      <c r="H1139" s="14" t="s">
        <v>11957</v>
      </c>
      <c r="I1139" s="14" t="s">
        <v>157</v>
      </c>
    </row>
    <row r="1140" spans="1:9" x14ac:dyDescent="0.25">
      <c r="A1140" s="14" t="s">
        <v>11958</v>
      </c>
      <c r="B1140" s="14" t="s">
        <v>1394</v>
      </c>
      <c r="C1140" s="14" t="s">
        <v>11959</v>
      </c>
      <c r="D1140" s="14" t="s">
        <v>1352</v>
      </c>
      <c r="E1140" s="14" t="s">
        <v>1349</v>
      </c>
      <c r="F1140" s="14" t="s">
        <v>11804</v>
      </c>
      <c r="G1140" s="14" t="s">
        <v>11960</v>
      </c>
      <c r="H1140" s="14" t="s">
        <v>11961</v>
      </c>
      <c r="I1140" s="14" t="s">
        <v>119</v>
      </c>
    </row>
    <row r="1141" spans="1:9" x14ac:dyDescent="0.25">
      <c r="A1141" s="14" t="s">
        <v>11962</v>
      </c>
      <c r="B1141" s="14" t="s">
        <v>1395</v>
      </c>
      <c r="C1141" s="14" t="s">
        <v>5345</v>
      </c>
      <c r="D1141" s="14" t="s">
        <v>918</v>
      </c>
      <c r="E1141" s="14" t="s">
        <v>1349</v>
      </c>
      <c r="F1141" s="14" t="s">
        <v>11963</v>
      </c>
      <c r="G1141" s="14" t="s">
        <v>11964</v>
      </c>
      <c r="H1141" s="14" t="s">
        <v>11965</v>
      </c>
      <c r="I1141" s="14" t="s">
        <v>119</v>
      </c>
    </row>
    <row r="1142" spans="1:9" x14ac:dyDescent="0.25">
      <c r="A1142" s="14" t="s">
        <v>11966</v>
      </c>
      <c r="B1142" s="14" t="s">
        <v>1396</v>
      </c>
      <c r="C1142" s="14" t="s">
        <v>5346</v>
      </c>
      <c r="D1142" s="14" t="s">
        <v>1397</v>
      </c>
      <c r="E1142" s="14" t="s">
        <v>1349</v>
      </c>
      <c r="F1142" s="14" t="s">
        <v>11967</v>
      </c>
      <c r="G1142" s="14" t="s">
        <v>11968</v>
      </c>
      <c r="H1142" s="14" t="s">
        <v>11969</v>
      </c>
      <c r="I1142" s="14" t="s">
        <v>119</v>
      </c>
    </row>
    <row r="1143" spans="1:9" x14ac:dyDescent="0.25">
      <c r="A1143" s="14" t="s">
        <v>11970</v>
      </c>
      <c r="B1143" s="14" t="s">
        <v>1398</v>
      </c>
      <c r="C1143" s="14" t="s">
        <v>11971</v>
      </c>
      <c r="D1143" s="14" t="s">
        <v>1366</v>
      </c>
      <c r="E1143" s="14" t="s">
        <v>1349</v>
      </c>
      <c r="F1143" s="14" t="s">
        <v>11851</v>
      </c>
      <c r="G1143" s="14" t="s">
        <v>11972</v>
      </c>
      <c r="H1143" s="14" t="s">
        <v>11973</v>
      </c>
      <c r="I1143" s="14" t="s">
        <v>119</v>
      </c>
    </row>
    <row r="1144" spans="1:9" x14ac:dyDescent="0.25">
      <c r="A1144" s="14" t="s">
        <v>11974</v>
      </c>
      <c r="B1144" s="14" t="s">
        <v>1399</v>
      </c>
      <c r="C1144" s="14" t="s">
        <v>11975</v>
      </c>
      <c r="D1144" s="14" t="s">
        <v>1399</v>
      </c>
      <c r="E1144" s="14" t="s">
        <v>1349</v>
      </c>
      <c r="F1144" s="14" t="s">
        <v>11976</v>
      </c>
      <c r="G1144" s="14" t="s">
        <v>11977</v>
      </c>
      <c r="H1144" s="14" t="s">
        <v>11978</v>
      </c>
      <c r="I1144" s="14" t="s">
        <v>119</v>
      </c>
    </row>
    <row r="1145" spans="1:9" x14ac:dyDescent="0.25">
      <c r="A1145" s="14" t="s">
        <v>11979</v>
      </c>
      <c r="B1145" s="14" t="s">
        <v>1400</v>
      </c>
      <c r="C1145" s="14" t="s">
        <v>5347</v>
      </c>
      <c r="D1145" s="14" t="s">
        <v>1401</v>
      </c>
      <c r="E1145" s="14" t="s">
        <v>1349</v>
      </c>
      <c r="F1145" s="14" t="s">
        <v>11980</v>
      </c>
      <c r="G1145" s="14" t="s">
        <v>11981</v>
      </c>
      <c r="H1145" s="14" t="s">
        <v>11982</v>
      </c>
      <c r="I1145" s="14" t="s">
        <v>119</v>
      </c>
    </row>
    <row r="1146" spans="1:9" x14ac:dyDescent="0.25">
      <c r="A1146" s="14" t="s">
        <v>11983</v>
      </c>
      <c r="B1146" s="14" t="s">
        <v>1402</v>
      </c>
      <c r="C1146" s="14" t="s">
        <v>11984</v>
      </c>
      <c r="D1146" s="14" t="s">
        <v>1402</v>
      </c>
      <c r="E1146" s="14" t="s">
        <v>1349</v>
      </c>
      <c r="F1146" s="14" t="s">
        <v>11855</v>
      </c>
      <c r="G1146" s="14" t="s">
        <v>11985</v>
      </c>
      <c r="H1146" s="14" t="s">
        <v>11986</v>
      </c>
      <c r="I1146" s="14" t="s">
        <v>157</v>
      </c>
    </row>
    <row r="1147" spans="1:9" x14ac:dyDescent="0.25">
      <c r="A1147" s="14" t="s">
        <v>11987</v>
      </c>
      <c r="B1147" s="14" t="s">
        <v>1403</v>
      </c>
      <c r="C1147" s="14" t="s">
        <v>5348</v>
      </c>
      <c r="D1147" s="14" t="s">
        <v>1404</v>
      </c>
      <c r="E1147" s="14" t="s">
        <v>1349</v>
      </c>
      <c r="F1147" s="14" t="s">
        <v>11892</v>
      </c>
      <c r="G1147" s="14" t="s">
        <v>11988</v>
      </c>
      <c r="H1147" s="14" t="s">
        <v>11989</v>
      </c>
      <c r="I1147" s="14" t="s">
        <v>119</v>
      </c>
    </row>
    <row r="1148" spans="1:9" x14ac:dyDescent="0.25">
      <c r="A1148" s="14" t="s">
        <v>11990</v>
      </c>
      <c r="B1148" s="14" t="s">
        <v>1356</v>
      </c>
      <c r="C1148" s="14" t="s">
        <v>11991</v>
      </c>
      <c r="D1148" s="14" t="s">
        <v>1356</v>
      </c>
      <c r="E1148" s="14" t="s">
        <v>1349</v>
      </c>
      <c r="F1148" s="14" t="s">
        <v>11992</v>
      </c>
      <c r="G1148" s="14" t="s">
        <v>11993</v>
      </c>
      <c r="H1148" s="14" t="s">
        <v>11994</v>
      </c>
      <c r="I1148" s="14" t="s">
        <v>119</v>
      </c>
    </row>
    <row r="1149" spans="1:9" x14ac:dyDescent="0.25">
      <c r="A1149" s="14" t="s">
        <v>11995</v>
      </c>
      <c r="B1149" s="14" t="s">
        <v>1405</v>
      </c>
      <c r="C1149" s="14" t="s">
        <v>11996</v>
      </c>
      <c r="D1149" s="14" t="s">
        <v>1405</v>
      </c>
      <c r="E1149" s="14" t="s">
        <v>1349</v>
      </c>
      <c r="F1149" s="14" t="s">
        <v>11997</v>
      </c>
      <c r="G1149" s="14" t="s">
        <v>11998</v>
      </c>
      <c r="H1149" s="14" t="s">
        <v>11999</v>
      </c>
      <c r="I1149" s="14" t="s">
        <v>119</v>
      </c>
    </row>
    <row r="1150" spans="1:9" x14ac:dyDescent="0.25">
      <c r="A1150" s="14" t="s">
        <v>12000</v>
      </c>
      <c r="B1150" s="14" t="s">
        <v>5349</v>
      </c>
      <c r="C1150" s="14" t="s">
        <v>5350</v>
      </c>
      <c r="D1150" s="14" t="s">
        <v>12001</v>
      </c>
      <c r="E1150" s="14" t="s">
        <v>1349</v>
      </c>
      <c r="F1150" s="14" t="s">
        <v>12002</v>
      </c>
      <c r="G1150" s="14" t="s">
        <v>12003</v>
      </c>
      <c r="H1150" s="14" t="s">
        <v>12004</v>
      </c>
      <c r="I1150" s="14" t="s">
        <v>119</v>
      </c>
    </row>
    <row r="1151" spans="1:9" x14ac:dyDescent="0.25">
      <c r="A1151" s="14" t="s">
        <v>12005</v>
      </c>
      <c r="B1151" s="14" t="s">
        <v>669</v>
      </c>
      <c r="C1151" s="14" t="s">
        <v>5351</v>
      </c>
      <c r="D1151" s="14" t="s">
        <v>1367</v>
      </c>
      <c r="E1151" s="14" t="s">
        <v>1349</v>
      </c>
      <c r="F1151" s="14" t="s">
        <v>11923</v>
      </c>
      <c r="G1151" s="14" t="s">
        <v>12006</v>
      </c>
      <c r="H1151" s="14" t="s">
        <v>12007</v>
      </c>
      <c r="I1151" s="14" t="s">
        <v>424</v>
      </c>
    </row>
    <row r="1152" spans="1:9" x14ac:dyDescent="0.25">
      <c r="A1152" s="14" t="s">
        <v>12008</v>
      </c>
      <c r="B1152" s="14" t="s">
        <v>5352</v>
      </c>
      <c r="C1152" s="14" t="s">
        <v>12009</v>
      </c>
      <c r="D1152" s="14" t="s">
        <v>1376</v>
      </c>
      <c r="E1152" s="14" t="s">
        <v>1349</v>
      </c>
      <c r="F1152" s="14" t="s">
        <v>11892</v>
      </c>
      <c r="G1152" s="14" t="s">
        <v>12010</v>
      </c>
      <c r="H1152" s="14" t="s">
        <v>12011</v>
      </c>
      <c r="I1152" s="14" t="s">
        <v>119</v>
      </c>
    </row>
    <row r="1153" spans="1:9" x14ac:dyDescent="0.25">
      <c r="A1153" s="14" t="s">
        <v>12012</v>
      </c>
      <c r="B1153" s="14" t="s">
        <v>1406</v>
      </c>
      <c r="C1153" s="14" t="s">
        <v>12013</v>
      </c>
      <c r="D1153" s="14" t="s">
        <v>1367</v>
      </c>
      <c r="E1153" s="14" t="s">
        <v>1349</v>
      </c>
      <c r="F1153" s="14" t="s">
        <v>11923</v>
      </c>
      <c r="G1153" s="14" t="s">
        <v>12014</v>
      </c>
      <c r="H1153" s="14" t="s">
        <v>12015</v>
      </c>
      <c r="I1153" s="14" t="s">
        <v>157</v>
      </c>
    </row>
    <row r="1154" spans="1:9" x14ac:dyDescent="0.25">
      <c r="A1154" s="14" t="s">
        <v>12016</v>
      </c>
      <c r="B1154" s="14" t="s">
        <v>1407</v>
      </c>
      <c r="C1154" s="14" t="s">
        <v>5353</v>
      </c>
      <c r="D1154" s="14" t="s">
        <v>1408</v>
      </c>
      <c r="E1154" s="14" t="s">
        <v>1349</v>
      </c>
      <c r="F1154" s="14" t="s">
        <v>11931</v>
      </c>
      <c r="G1154" s="14" t="s">
        <v>12017</v>
      </c>
      <c r="H1154" s="14" t="s">
        <v>12018</v>
      </c>
      <c r="I1154" s="14" t="s">
        <v>157</v>
      </c>
    </row>
    <row r="1155" spans="1:9" x14ac:dyDescent="0.25">
      <c r="A1155" s="14" t="s">
        <v>12019</v>
      </c>
      <c r="B1155" s="14" t="s">
        <v>1409</v>
      </c>
      <c r="C1155" s="14" t="s">
        <v>5354</v>
      </c>
      <c r="D1155" s="14" t="s">
        <v>1392</v>
      </c>
      <c r="E1155" s="14" t="s">
        <v>1349</v>
      </c>
      <c r="F1155" s="14" t="s">
        <v>11952</v>
      </c>
      <c r="G1155" s="14" t="s">
        <v>12020</v>
      </c>
      <c r="H1155" s="14" t="s">
        <v>12021</v>
      </c>
      <c r="I1155" s="14" t="s">
        <v>119</v>
      </c>
    </row>
    <row r="1156" spans="1:9" x14ac:dyDescent="0.25">
      <c r="A1156" s="14" t="s">
        <v>12022</v>
      </c>
      <c r="B1156" s="14" t="s">
        <v>1410</v>
      </c>
      <c r="C1156" s="14" t="s">
        <v>5355</v>
      </c>
      <c r="D1156" s="14" t="s">
        <v>1410</v>
      </c>
      <c r="E1156" s="14" t="s">
        <v>1349</v>
      </c>
      <c r="F1156" s="14" t="s">
        <v>12023</v>
      </c>
      <c r="G1156" s="14" t="s">
        <v>12024</v>
      </c>
      <c r="H1156" s="14" t="s">
        <v>12025</v>
      </c>
      <c r="I1156" s="14" t="s">
        <v>119</v>
      </c>
    </row>
    <row r="1157" spans="1:9" x14ac:dyDescent="0.25">
      <c r="A1157" s="14" t="s">
        <v>12026</v>
      </c>
      <c r="B1157" s="14" t="s">
        <v>1411</v>
      </c>
      <c r="C1157" s="14" t="s">
        <v>12027</v>
      </c>
      <c r="D1157" s="14" t="s">
        <v>1370</v>
      </c>
      <c r="E1157" s="14" t="s">
        <v>1349</v>
      </c>
      <c r="F1157" s="14" t="s">
        <v>11869</v>
      </c>
      <c r="G1157" s="14" t="s">
        <v>12028</v>
      </c>
      <c r="H1157" s="14" t="s">
        <v>12029</v>
      </c>
      <c r="I1157" s="14" t="s">
        <v>119</v>
      </c>
    </row>
    <row r="1158" spans="1:9" x14ac:dyDescent="0.25">
      <c r="A1158" s="14" t="s">
        <v>12030</v>
      </c>
      <c r="B1158" s="14" t="s">
        <v>1412</v>
      </c>
      <c r="C1158" s="14" t="s">
        <v>12031</v>
      </c>
      <c r="D1158" s="14" t="s">
        <v>1353</v>
      </c>
      <c r="E1158" s="14" t="s">
        <v>1349</v>
      </c>
      <c r="F1158" s="14" t="s">
        <v>11809</v>
      </c>
      <c r="G1158" s="14" t="s">
        <v>12032</v>
      </c>
      <c r="H1158" s="14" t="s">
        <v>12033</v>
      </c>
      <c r="I1158" s="14" t="s">
        <v>119</v>
      </c>
    </row>
    <row r="1159" spans="1:9" x14ac:dyDescent="0.25">
      <c r="A1159" s="14" t="s">
        <v>12034</v>
      </c>
      <c r="B1159" s="14" t="s">
        <v>5356</v>
      </c>
      <c r="C1159" s="14" t="s">
        <v>5357</v>
      </c>
      <c r="D1159" s="14" t="s">
        <v>918</v>
      </c>
      <c r="E1159" s="14" t="s">
        <v>1349</v>
      </c>
      <c r="F1159" s="14" t="s">
        <v>11910</v>
      </c>
      <c r="G1159" s="14" t="s">
        <v>12035</v>
      </c>
      <c r="H1159" s="14" t="s">
        <v>12036</v>
      </c>
      <c r="I1159" s="14" t="s">
        <v>424</v>
      </c>
    </row>
    <row r="1160" spans="1:9" x14ac:dyDescent="0.25">
      <c r="A1160" s="14" t="s">
        <v>12037</v>
      </c>
      <c r="B1160" s="14" t="s">
        <v>5358</v>
      </c>
      <c r="C1160" s="14" t="s">
        <v>12038</v>
      </c>
      <c r="D1160" s="14" t="s">
        <v>1413</v>
      </c>
      <c r="E1160" s="14" t="s">
        <v>1349</v>
      </c>
      <c r="F1160" s="14" t="s">
        <v>11919</v>
      </c>
      <c r="G1160" s="14" t="s">
        <v>12039</v>
      </c>
      <c r="H1160" s="14" t="s">
        <v>12040</v>
      </c>
      <c r="I1160" s="14" t="s">
        <v>157</v>
      </c>
    </row>
    <row r="1161" spans="1:9" x14ac:dyDescent="0.25">
      <c r="A1161" s="14" t="s">
        <v>12041</v>
      </c>
      <c r="B1161" s="14" t="s">
        <v>5359</v>
      </c>
      <c r="C1161" s="14" t="s">
        <v>12042</v>
      </c>
      <c r="D1161" s="14" t="s">
        <v>1414</v>
      </c>
      <c r="E1161" s="14" t="s">
        <v>1349</v>
      </c>
      <c r="F1161" s="14" t="s">
        <v>12043</v>
      </c>
      <c r="G1161" s="14" t="s">
        <v>12044</v>
      </c>
      <c r="H1161" s="14" t="s">
        <v>12045</v>
      </c>
      <c r="I1161" s="14" t="s">
        <v>119</v>
      </c>
    </row>
    <row r="1162" spans="1:9" x14ac:dyDescent="0.25">
      <c r="A1162" s="14" t="s">
        <v>12046</v>
      </c>
      <c r="B1162" s="14" t="s">
        <v>5360</v>
      </c>
      <c r="C1162" s="14" t="s">
        <v>12047</v>
      </c>
      <c r="D1162" s="14" t="s">
        <v>1415</v>
      </c>
      <c r="E1162" s="14" t="s">
        <v>1349</v>
      </c>
      <c r="F1162" s="14" t="s">
        <v>12048</v>
      </c>
      <c r="G1162" s="14" t="s">
        <v>12049</v>
      </c>
      <c r="H1162" s="14" t="s">
        <v>12050</v>
      </c>
      <c r="I1162" s="14" t="s">
        <v>157</v>
      </c>
    </row>
    <row r="1163" spans="1:9" x14ac:dyDescent="0.25">
      <c r="A1163" s="14" t="s">
        <v>12051</v>
      </c>
      <c r="B1163" s="14" t="s">
        <v>5361</v>
      </c>
      <c r="C1163" s="14" t="s">
        <v>5362</v>
      </c>
      <c r="D1163" s="14" t="s">
        <v>1416</v>
      </c>
      <c r="E1163" s="14" t="s">
        <v>1349</v>
      </c>
      <c r="F1163" s="14" t="s">
        <v>12052</v>
      </c>
      <c r="G1163" s="14" t="s">
        <v>12053</v>
      </c>
      <c r="H1163" s="14" t="s">
        <v>12054</v>
      </c>
      <c r="I1163" s="14" t="s">
        <v>119</v>
      </c>
    </row>
    <row r="1164" spans="1:9" x14ac:dyDescent="0.25">
      <c r="A1164" s="14" t="s">
        <v>12055</v>
      </c>
      <c r="B1164" s="14" t="s">
        <v>5363</v>
      </c>
      <c r="C1164" s="14" t="s">
        <v>5364</v>
      </c>
      <c r="D1164" s="14" t="s">
        <v>1417</v>
      </c>
      <c r="E1164" s="14" t="s">
        <v>1349</v>
      </c>
      <c r="F1164" s="14" t="s">
        <v>12056</v>
      </c>
      <c r="G1164" s="14" t="s">
        <v>12057</v>
      </c>
      <c r="H1164" s="14" t="s">
        <v>12058</v>
      </c>
      <c r="I1164" s="14" t="s">
        <v>130</v>
      </c>
    </row>
    <row r="1165" spans="1:9" x14ac:dyDescent="0.25">
      <c r="A1165" s="14" t="s">
        <v>12059</v>
      </c>
      <c r="B1165" s="14" t="s">
        <v>5365</v>
      </c>
      <c r="C1165" s="14" t="s">
        <v>1418</v>
      </c>
      <c r="D1165" s="14" t="s">
        <v>1419</v>
      </c>
      <c r="E1165" s="14" t="s">
        <v>1349</v>
      </c>
      <c r="F1165" s="14" t="s">
        <v>12060</v>
      </c>
      <c r="G1165" s="14" t="s">
        <v>12061</v>
      </c>
      <c r="H1165" s="14" t="s">
        <v>12062</v>
      </c>
      <c r="I1165" s="14" t="s">
        <v>119</v>
      </c>
    </row>
    <row r="1166" spans="1:9" x14ac:dyDescent="0.25">
      <c r="A1166" s="14" t="s">
        <v>12063</v>
      </c>
      <c r="B1166" s="14" t="s">
        <v>5366</v>
      </c>
      <c r="C1166" s="14" t="s">
        <v>12064</v>
      </c>
      <c r="D1166" s="14" t="s">
        <v>1369</v>
      </c>
      <c r="E1166" s="14" t="s">
        <v>1349</v>
      </c>
      <c r="F1166" s="14" t="s">
        <v>11864</v>
      </c>
      <c r="G1166" s="14" t="s">
        <v>12065</v>
      </c>
      <c r="H1166" s="14" t="s">
        <v>12066</v>
      </c>
      <c r="I1166" s="14" t="s">
        <v>119</v>
      </c>
    </row>
    <row r="1167" spans="1:9" x14ac:dyDescent="0.25">
      <c r="A1167" s="14" t="s">
        <v>12067</v>
      </c>
      <c r="B1167" s="14" t="s">
        <v>5367</v>
      </c>
      <c r="C1167" s="14" t="s">
        <v>12068</v>
      </c>
      <c r="D1167" s="14" t="s">
        <v>1420</v>
      </c>
      <c r="E1167" s="14" t="s">
        <v>1349</v>
      </c>
      <c r="F1167" s="14" t="s">
        <v>12069</v>
      </c>
      <c r="G1167" s="14" t="s">
        <v>12070</v>
      </c>
      <c r="H1167" s="14" t="s">
        <v>12071</v>
      </c>
      <c r="I1167" s="14" t="s">
        <v>119</v>
      </c>
    </row>
    <row r="1168" spans="1:9" x14ac:dyDescent="0.25">
      <c r="A1168" s="14" t="s">
        <v>12072</v>
      </c>
      <c r="B1168" s="14" t="s">
        <v>5368</v>
      </c>
      <c r="C1168" s="14" t="s">
        <v>12073</v>
      </c>
      <c r="D1168" s="14" t="s">
        <v>1421</v>
      </c>
      <c r="E1168" s="14" t="s">
        <v>1349</v>
      </c>
      <c r="F1168" s="14" t="s">
        <v>12074</v>
      </c>
      <c r="G1168" s="14" t="s">
        <v>12075</v>
      </c>
      <c r="H1168" s="14" t="s">
        <v>12076</v>
      </c>
      <c r="I1168" s="14" t="s">
        <v>119</v>
      </c>
    </row>
    <row r="1169" spans="1:9" x14ac:dyDescent="0.25">
      <c r="A1169" s="14" t="s">
        <v>12077</v>
      </c>
      <c r="B1169" s="14" t="s">
        <v>5369</v>
      </c>
      <c r="C1169" s="14" t="s">
        <v>5370</v>
      </c>
      <c r="D1169" s="14" t="s">
        <v>440</v>
      </c>
      <c r="E1169" s="14" t="s">
        <v>1349</v>
      </c>
      <c r="F1169" s="14" t="s">
        <v>12078</v>
      </c>
      <c r="G1169" s="14" t="s">
        <v>12079</v>
      </c>
      <c r="H1169" s="14" t="s">
        <v>12080</v>
      </c>
      <c r="I1169" s="14" t="s">
        <v>119</v>
      </c>
    </row>
    <row r="1170" spans="1:9" x14ac:dyDescent="0.25">
      <c r="A1170" s="14" t="s">
        <v>12081</v>
      </c>
      <c r="B1170" s="14" t="s">
        <v>5371</v>
      </c>
      <c r="C1170" s="14" t="s">
        <v>5372</v>
      </c>
      <c r="D1170" s="14" t="s">
        <v>1422</v>
      </c>
      <c r="E1170" s="14" t="s">
        <v>1349</v>
      </c>
      <c r="F1170" s="14" t="s">
        <v>12082</v>
      </c>
      <c r="G1170" s="14" t="s">
        <v>12083</v>
      </c>
      <c r="H1170" s="14" t="s">
        <v>12084</v>
      </c>
      <c r="I1170" s="14" t="s">
        <v>119</v>
      </c>
    </row>
    <row r="1171" spans="1:9" x14ac:dyDescent="0.25">
      <c r="A1171" s="14" t="s">
        <v>12085</v>
      </c>
      <c r="B1171" s="14" t="s">
        <v>5373</v>
      </c>
      <c r="C1171" s="14" t="s">
        <v>12086</v>
      </c>
      <c r="D1171" s="14" t="s">
        <v>1351</v>
      </c>
      <c r="E1171" s="14" t="s">
        <v>1349</v>
      </c>
      <c r="F1171" s="14" t="s">
        <v>12087</v>
      </c>
      <c r="G1171" s="14" t="s">
        <v>12088</v>
      </c>
      <c r="H1171" s="14" t="s">
        <v>12089</v>
      </c>
      <c r="I1171" s="14" t="s">
        <v>119</v>
      </c>
    </row>
    <row r="1172" spans="1:9" x14ac:dyDescent="0.25">
      <c r="A1172" s="14" t="s">
        <v>12090</v>
      </c>
      <c r="B1172" s="14" t="s">
        <v>1423</v>
      </c>
      <c r="C1172" s="14" t="s">
        <v>5374</v>
      </c>
      <c r="D1172" s="14" t="s">
        <v>1423</v>
      </c>
      <c r="E1172" s="14" t="s">
        <v>1349</v>
      </c>
      <c r="F1172" s="14" t="s">
        <v>12091</v>
      </c>
      <c r="G1172" s="14" t="s">
        <v>12092</v>
      </c>
      <c r="H1172" s="14" t="s">
        <v>12093</v>
      </c>
      <c r="I1172" s="14" t="s">
        <v>119</v>
      </c>
    </row>
    <row r="1173" spans="1:9" x14ac:dyDescent="0.25">
      <c r="A1173" s="14" t="s">
        <v>12094</v>
      </c>
      <c r="B1173" s="14" t="s">
        <v>944</v>
      </c>
      <c r="C1173" s="14" t="s">
        <v>5375</v>
      </c>
      <c r="D1173" s="14" t="s">
        <v>944</v>
      </c>
      <c r="E1173" s="14" t="s">
        <v>1349</v>
      </c>
      <c r="F1173" s="14" t="s">
        <v>12095</v>
      </c>
      <c r="G1173" s="14" t="s">
        <v>12096</v>
      </c>
      <c r="H1173" s="14" t="s">
        <v>12097</v>
      </c>
      <c r="I1173" s="14" t="s">
        <v>119</v>
      </c>
    </row>
    <row r="1174" spans="1:9" x14ac:dyDescent="0.25">
      <c r="A1174" s="14" t="s">
        <v>12098</v>
      </c>
      <c r="B1174" s="14" t="s">
        <v>1424</v>
      </c>
      <c r="C1174" s="14" t="s">
        <v>12099</v>
      </c>
      <c r="D1174" s="14" t="s">
        <v>1424</v>
      </c>
      <c r="E1174" s="14" t="s">
        <v>1349</v>
      </c>
      <c r="F1174" s="14" t="s">
        <v>12078</v>
      </c>
      <c r="G1174" s="14" t="s">
        <v>12100</v>
      </c>
      <c r="H1174" s="14" t="s">
        <v>12101</v>
      </c>
      <c r="I1174" s="14" t="s">
        <v>119</v>
      </c>
    </row>
    <row r="1175" spans="1:9" x14ac:dyDescent="0.25">
      <c r="A1175" s="14" t="s">
        <v>12102</v>
      </c>
      <c r="B1175" s="14" t="s">
        <v>1425</v>
      </c>
      <c r="C1175" s="14" t="s">
        <v>12103</v>
      </c>
      <c r="D1175" s="14" t="s">
        <v>1383</v>
      </c>
      <c r="E1175" s="14" t="s">
        <v>1349</v>
      </c>
      <c r="F1175" s="14" t="s">
        <v>11860</v>
      </c>
      <c r="G1175" s="14" t="s">
        <v>12104</v>
      </c>
      <c r="H1175" s="14" t="s">
        <v>12105</v>
      </c>
      <c r="I1175" s="14" t="s">
        <v>157</v>
      </c>
    </row>
    <row r="1176" spans="1:9" x14ac:dyDescent="0.25">
      <c r="A1176" s="14" t="s">
        <v>12106</v>
      </c>
      <c r="B1176" s="14" t="s">
        <v>1379</v>
      </c>
      <c r="C1176" s="14" t="s">
        <v>1426</v>
      </c>
      <c r="D1176" s="14" t="s">
        <v>1379</v>
      </c>
      <c r="E1176" s="14" t="s">
        <v>1349</v>
      </c>
      <c r="F1176" s="14" t="s">
        <v>12107</v>
      </c>
      <c r="G1176" s="14" t="s">
        <v>12108</v>
      </c>
      <c r="H1176" s="14" t="s">
        <v>12109</v>
      </c>
      <c r="I1176" s="14" t="s">
        <v>119</v>
      </c>
    </row>
    <row r="1177" spans="1:9" x14ac:dyDescent="0.25">
      <c r="A1177" s="14" t="s">
        <v>12110</v>
      </c>
      <c r="B1177" s="14" t="s">
        <v>1427</v>
      </c>
      <c r="C1177" s="14" t="s">
        <v>12111</v>
      </c>
      <c r="D1177" s="14" t="s">
        <v>1360</v>
      </c>
      <c r="E1177" s="14" t="s">
        <v>1349</v>
      </c>
      <c r="F1177" s="14" t="s">
        <v>11833</v>
      </c>
      <c r="G1177" s="14" t="s">
        <v>12112</v>
      </c>
      <c r="H1177" s="14" t="s">
        <v>12113</v>
      </c>
      <c r="I1177" s="14" t="s">
        <v>157</v>
      </c>
    </row>
    <row r="1178" spans="1:9" x14ac:dyDescent="0.25">
      <c r="A1178" s="14" t="s">
        <v>12114</v>
      </c>
      <c r="B1178" s="14" t="s">
        <v>1428</v>
      </c>
      <c r="C1178" s="14" t="s">
        <v>5376</v>
      </c>
      <c r="D1178" s="14" t="s">
        <v>1428</v>
      </c>
      <c r="E1178" s="14" t="s">
        <v>1349</v>
      </c>
      <c r="F1178" s="14" t="s">
        <v>12115</v>
      </c>
      <c r="G1178" s="14" t="s">
        <v>12116</v>
      </c>
      <c r="H1178" s="14" t="s">
        <v>12117</v>
      </c>
      <c r="I1178" s="14" t="s">
        <v>119</v>
      </c>
    </row>
    <row r="1179" spans="1:9" x14ac:dyDescent="0.25">
      <c r="A1179" s="14" t="s">
        <v>12118</v>
      </c>
      <c r="B1179" s="14" t="s">
        <v>1429</v>
      </c>
      <c r="C1179" s="14" t="s">
        <v>5377</v>
      </c>
      <c r="D1179" s="14" t="s">
        <v>1429</v>
      </c>
      <c r="E1179" s="14" t="s">
        <v>1349</v>
      </c>
      <c r="F1179" s="14" t="s">
        <v>12119</v>
      </c>
      <c r="G1179" s="14" t="s">
        <v>12120</v>
      </c>
      <c r="H1179" s="14" t="s">
        <v>12121</v>
      </c>
      <c r="I1179" s="14" t="s">
        <v>119</v>
      </c>
    </row>
    <row r="1180" spans="1:9" x14ac:dyDescent="0.25">
      <c r="A1180" s="14" t="s">
        <v>12122</v>
      </c>
      <c r="B1180" s="14" t="s">
        <v>1224</v>
      </c>
      <c r="C1180" s="14" t="s">
        <v>12123</v>
      </c>
      <c r="D1180" s="14" t="s">
        <v>1430</v>
      </c>
      <c r="E1180" s="14" t="s">
        <v>1349</v>
      </c>
      <c r="F1180" s="14" t="s">
        <v>12124</v>
      </c>
      <c r="G1180" s="14" t="s">
        <v>12125</v>
      </c>
      <c r="H1180" s="14" t="s">
        <v>12126</v>
      </c>
      <c r="I1180" s="14" t="s">
        <v>119</v>
      </c>
    </row>
    <row r="1181" spans="1:9" x14ac:dyDescent="0.25">
      <c r="A1181" s="14" t="s">
        <v>12127</v>
      </c>
      <c r="B1181" s="14" t="s">
        <v>1431</v>
      </c>
      <c r="C1181" s="14" t="s">
        <v>5378</v>
      </c>
      <c r="D1181" s="14" t="s">
        <v>1432</v>
      </c>
      <c r="E1181" s="14" t="s">
        <v>1349</v>
      </c>
      <c r="F1181" s="14" t="s">
        <v>12128</v>
      </c>
      <c r="G1181" s="14" t="s">
        <v>12129</v>
      </c>
      <c r="H1181" s="14" t="s">
        <v>12130</v>
      </c>
      <c r="I1181" s="14" t="s">
        <v>119</v>
      </c>
    </row>
    <row r="1182" spans="1:9" x14ac:dyDescent="0.25">
      <c r="A1182" s="14" t="s">
        <v>12131</v>
      </c>
      <c r="B1182" s="14" t="s">
        <v>1433</v>
      </c>
      <c r="C1182" s="14" t="s">
        <v>5379</v>
      </c>
      <c r="D1182" s="14" t="s">
        <v>1434</v>
      </c>
      <c r="E1182" s="14" t="s">
        <v>1349</v>
      </c>
      <c r="F1182" s="14" t="s">
        <v>12124</v>
      </c>
      <c r="G1182" s="14" t="s">
        <v>12132</v>
      </c>
      <c r="H1182" s="14" t="s">
        <v>12133</v>
      </c>
      <c r="I1182" s="14" t="s">
        <v>119</v>
      </c>
    </row>
    <row r="1183" spans="1:9" x14ac:dyDescent="0.25">
      <c r="A1183" s="14" t="s">
        <v>12134</v>
      </c>
      <c r="B1183" s="14" t="s">
        <v>1435</v>
      </c>
      <c r="C1183" s="14" t="s">
        <v>5380</v>
      </c>
      <c r="D1183" s="14" t="s">
        <v>1436</v>
      </c>
      <c r="E1183" s="14" t="s">
        <v>1349</v>
      </c>
      <c r="F1183" s="14" t="s">
        <v>12135</v>
      </c>
      <c r="G1183" s="14" t="s">
        <v>12136</v>
      </c>
      <c r="H1183" s="14" t="s">
        <v>12137</v>
      </c>
      <c r="I1183" s="14" t="s">
        <v>119</v>
      </c>
    </row>
    <row r="1184" spans="1:9" x14ac:dyDescent="0.25">
      <c r="A1184" s="14" t="s">
        <v>12138</v>
      </c>
      <c r="B1184" s="14" t="s">
        <v>1437</v>
      </c>
      <c r="C1184" s="14" t="s">
        <v>12139</v>
      </c>
      <c r="D1184" s="14" t="s">
        <v>1376</v>
      </c>
      <c r="E1184" s="14" t="s">
        <v>1349</v>
      </c>
      <c r="F1184" s="14" t="s">
        <v>11892</v>
      </c>
      <c r="G1184" s="14" t="s">
        <v>12140</v>
      </c>
      <c r="H1184" s="14" t="s">
        <v>12141</v>
      </c>
      <c r="I1184" s="14" t="s">
        <v>119</v>
      </c>
    </row>
    <row r="1185" spans="1:9" x14ac:dyDescent="0.25">
      <c r="A1185" s="14" t="s">
        <v>12142</v>
      </c>
      <c r="B1185" s="14" t="s">
        <v>1438</v>
      </c>
      <c r="C1185" s="14" t="s">
        <v>12143</v>
      </c>
      <c r="D1185" s="14" t="s">
        <v>1439</v>
      </c>
      <c r="E1185" s="14" t="s">
        <v>1349</v>
      </c>
      <c r="F1185" s="14" t="s">
        <v>12144</v>
      </c>
      <c r="G1185" s="14" t="s">
        <v>12145</v>
      </c>
      <c r="H1185" s="14" t="s">
        <v>12146</v>
      </c>
      <c r="I1185" s="14" t="s">
        <v>157</v>
      </c>
    </row>
    <row r="1186" spans="1:9" x14ac:dyDescent="0.25">
      <c r="A1186" s="14" t="s">
        <v>12147</v>
      </c>
      <c r="B1186" s="14" t="s">
        <v>1440</v>
      </c>
      <c r="C1186" s="14" t="s">
        <v>1441</v>
      </c>
      <c r="D1186" s="14" t="s">
        <v>556</v>
      </c>
      <c r="E1186" s="14" t="s">
        <v>1349</v>
      </c>
      <c r="F1186" s="14" t="s">
        <v>12148</v>
      </c>
      <c r="G1186" s="14" t="s">
        <v>12149</v>
      </c>
      <c r="H1186" s="14" t="s">
        <v>12150</v>
      </c>
      <c r="I1186" s="14" t="s">
        <v>157</v>
      </c>
    </row>
    <row r="1187" spans="1:9" x14ac:dyDescent="0.25">
      <c r="A1187" s="14" t="s">
        <v>12151</v>
      </c>
      <c r="B1187" s="14" t="s">
        <v>1442</v>
      </c>
      <c r="C1187" s="14" t="s">
        <v>12152</v>
      </c>
      <c r="D1187" s="14" t="s">
        <v>1374</v>
      </c>
      <c r="E1187" s="14" t="s">
        <v>1349</v>
      </c>
      <c r="F1187" s="14" t="s">
        <v>11888</v>
      </c>
      <c r="G1187" s="14" t="s">
        <v>12153</v>
      </c>
      <c r="H1187" s="14" t="s">
        <v>12154</v>
      </c>
      <c r="I1187" s="14" t="s">
        <v>157</v>
      </c>
    </row>
    <row r="1188" spans="1:9" x14ac:dyDescent="0.25">
      <c r="A1188" s="14" t="s">
        <v>12155</v>
      </c>
      <c r="B1188" s="14" t="s">
        <v>12156</v>
      </c>
      <c r="C1188" s="14" t="s">
        <v>12157</v>
      </c>
      <c r="D1188" s="14" t="s">
        <v>1397</v>
      </c>
      <c r="E1188" s="14" t="s">
        <v>1349</v>
      </c>
      <c r="F1188" s="14" t="s">
        <v>11967</v>
      </c>
      <c r="G1188" s="14" t="s">
        <v>12158</v>
      </c>
      <c r="H1188" s="14" t="s">
        <v>12159</v>
      </c>
      <c r="I1188" s="14" t="s">
        <v>157</v>
      </c>
    </row>
    <row r="1189" spans="1:9" x14ac:dyDescent="0.25">
      <c r="A1189" s="14" t="s">
        <v>12160</v>
      </c>
      <c r="B1189" s="14" t="s">
        <v>12161</v>
      </c>
      <c r="C1189" s="14" t="s">
        <v>12162</v>
      </c>
      <c r="D1189" s="14" t="s">
        <v>12163</v>
      </c>
      <c r="E1189" s="14" t="s">
        <v>1349</v>
      </c>
      <c r="F1189" s="14" t="s">
        <v>12164</v>
      </c>
      <c r="G1189" s="14" t="s">
        <v>12165</v>
      </c>
      <c r="H1189" s="14" t="s">
        <v>12166</v>
      </c>
      <c r="I1189" s="14" t="s">
        <v>157</v>
      </c>
    </row>
    <row r="1190" spans="1:9" x14ac:dyDescent="0.25">
      <c r="A1190" s="14" t="s">
        <v>12167</v>
      </c>
      <c r="B1190" s="14" t="s">
        <v>12168</v>
      </c>
      <c r="C1190" s="14" t="s">
        <v>12169</v>
      </c>
      <c r="D1190" s="14" t="s">
        <v>12170</v>
      </c>
      <c r="E1190" s="14" t="s">
        <v>1349</v>
      </c>
      <c r="F1190" s="14" t="s">
        <v>12091</v>
      </c>
      <c r="G1190" s="14" t="s">
        <v>12171</v>
      </c>
      <c r="H1190" s="14" t="s">
        <v>12172</v>
      </c>
      <c r="I1190" s="14" t="s">
        <v>157</v>
      </c>
    </row>
    <row r="1191" spans="1:9" x14ac:dyDescent="0.25">
      <c r="A1191" s="14" t="s">
        <v>12173</v>
      </c>
      <c r="B1191" s="14" t="s">
        <v>1443</v>
      </c>
      <c r="C1191" s="14" t="s">
        <v>5381</v>
      </c>
      <c r="D1191" s="14" t="s">
        <v>1443</v>
      </c>
      <c r="E1191" s="14" t="s">
        <v>548</v>
      </c>
      <c r="F1191" s="14" t="s">
        <v>12174</v>
      </c>
      <c r="G1191" s="14" t="s">
        <v>12175</v>
      </c>
      <c r="H1191" s="14" t="s">
        <v>12176</v>
      </c>
      <c r="I1191" s="14" t="s">
        <v>130</v>
      </c>
    </row>
    <row r="1192" spans="1:9" x14ac:dyDescent="0.25">
      <c r="A1192" s="14" t="s">
        <v>12177</v>
      </c>
      <c r="B1192" s="14" t="s">
        <v>1444</v>
      </c>
      <c r="C1192" s="14" t="s">
        <v>5382</v>
      </c>
      <c r="D1192" s="14" t="s">
        <v>1444</v>
      </c>
      <c r="E1192" s="14" t="s">
        <v>548</v>
      </c>
      <c r="F1192" s="14" t="s">
        <v>12178</v>
      </c>
      <c r="G1192" s="14" t="s">
        <v>12179</v>
      </c>
      <c r="H1192" s="14" t="s">
        <v>12180</v>
      </c>
      <c r="I1192" s="14" t="s">
        <v>130</v>
      </c>
    </row>
    <row r="1193" spans="1:9" x14ac:dyDescent="0.25">
      <c r="A1193" s="14" t="s">
        <v>12181</v>
      </c>
      <c r="B1193" s="14" t="s">
        <v>1445</v>
      </c>
      <c r="C1193" s="14" t="s">
        <v>5383</v>
      </c>
      <c r="D1193" s="14" t="s">
        <v>1445</v>
      </c>
      <c r="E1193" s="14" t="s">
        <v>548</v>
      </c>
      <c r="F1193" s="14" t="s">
        <v>12182</v>
      </c>
      <c r="G1193" s="14" t="s">
        <v>12183</v>
      </c>
      <c r="H1193" s="14" t="s">
        <v>12184</v>
      </c>
      <c r="I1193" s="14" t="s">
        <v>130</v>
      </c>
    </row>
    <row r="1194" spans="1:9" x14ac:dyDescent="0.25">
      <c r="A1194" s="14" t="s">
        <v>12185</v>
      </c>
      <c r="B1194" s="14" t="s">
        <v>1446</v>
      </c>
      <c r="C1194" s="14" t="s">
        <v>5384</v>
      </c>
      <c r="D1194" s="14" t="s">
        <v>1447</v>
      </c>
      <c r="E1194" s="14" t="s">
        <v>548</v>
      </c>
      <c r="F1194" s="14" t="s">
        <v>12186</v>
      </c>
      <c r="G1194" s="14" t="s">
        <v>12187</v>
      </c>
      <c r="H1194" s="14" t="s">
        <v>12188</v>
      </c>
      <c r="I1194" s="14" t="s">
        <v>130</v>
      </c>
    </row>
    <row r="1195" spans="1:9" x14ac:dyDescent="0.25">
      <c r="A1195" s="14" t="s">
        <v>12189</v>
      </c>
      <c r="B1195" s="14" t="s">
        <v>1448</v>
      </c>
      <c r="C1195" s="14" t="s">
        <v>5385</v>
      </c>
      <c r="D1195" s="14" t="s">
        <v>1448</v>
      </c>
      <c r="E1195" s="14" t="s">
        <v>548</v>
      </c>
      <c r="F1195" s="14" t="s">
        <v>12190</v>
      </c>
      <c r="G1195" s="14" t="s">
        <v>12191</v>
      </c>
      <c r="H1195" s="14" t="s">
        <v>12192</v>
      </c>
      <c r="I1195" s="14" t="s">
        <v>130</v>
      </c>
    </row>
    <row r="1196" spans="1:9" x14ac:dyDescent="0.25">
      <c r="A1196" s="14" t="s">
        <v>12193</v>
      </c>
      <c r="B1196" s="14" t="s">
        <v>1449</v>
      </c>
      <c r="C1196" s="14" t="s">
        <v>5386</v>
      </c>
      <c r="D1196" s="14" t="s">
        <v>1449</v>
      </c>
      <c r="E1196" s="14" t="s">
        <v>548</v>
      </c>
      <c r="F1196" s="14" t="s">
        <v>12194</v>
      </c>
      <c r="G1196" s="14" t="s">
        <v>12195</v>
      </c>
      <c r="H1196" s="14" t="s">
        <v>12196</v>
      </c>
      <c r="I1196" s="14" t="s">
        <v>130</v>
      </c>
    </row>
    <row r="1197" spans="1:9" x14ac:dyDescent="0.25">
      <c r="A1197" s="14" t="s">
        <v>12197</v>
      </c>
      <c r="B1197" s="14" t="s">
        <v>1450</v>
      </c>
      <c r="C1197" s="14" t="s">
        <v>5387</v>
      </c>
      <c r="D1197" s="14" t="s">
        <v>1450</v>
      </c>
      <c r="E1197" s="14" t="s">
        <v>548</v>
      </c>
      <c r="F1197" s="14" t="s">
        <v>12198</v>
      </c>
      <c r="G1197" s="14" t="s">
        <v>12199</v>
      </c>
      <c r="H1197" s="14" t="s">
        <v>12200</v>
      </c>
      <c r="I1197" s="14" t="s">
        <v>130</v>
      </c>
    </row>
    <row r="1198" spans="1:9" x14ac:dyDescent="0.25">
      <c r="A1198" s="14" t="s">
        <v>12201</v>
      </c>
      <c r="B1198" s="14" t="s">
        <v>1451</v>
      </c>
      <c r="C1198" s="14" t="s">
        <v>5388</v>
      </c>
      <c r="D1198" s="14" t="s">
        <v>1451</v>
      </c>
      <c r="E1198" s="14" t="s">
        <v>548</v>
      </c>
      <c r="F1198" s="14" t="s">
        <v>12202</v>
      </c>
      <c r="G1198" s="14" t="s">
        <v>12203</v>
      </c>
      <c r="H1198" s="14" t="s">
        <v>12204</v>
      </c>
      <c r="I1198" s="14" t="s">
        <v>130</v>
      </c>
    </row>
    <row r="1199" spans="1:9" x14ac:dyDescent="0.25">
      <c r="A1199" s="14" t="s">
        <v>12205</v>
      </c>
      <c r="B1199" s="14" t="s">
        <v>1452</v>
      </c>
      <c r="C1199" s="14" t="s">
        <v>5389</v>
      </c>
      <c r="D1199" s="14" t="s">
        <v>1452</v>
      </c>
      <c r="E1199" s="14" t="s">
        <v>548</v>
      </c>
      <c r="F1199" s="14" t="s">
        <v>12206</v>
      </c>
      <c r="G1199" s="14" t="s">
        <v>12207</v>
      </c>
      <c r="H1199" s="14" t="s">
        <v>12208</v>
      </c>
      <c r="I1199" s="14" t="s">
        <v>130</v>
      </c>
    </row>
    <row r="1200" spans="1:9" x14ac:dyDescent="0.25">
      <c r="A1200" s="14" t="s">
        <v>12209</v>
      </c>
      <c r="B1200" s="14" t="s">
        <v>1453</v>
      </c>
      <c r="C1200" s="14" t="s">
        <v>5390</v>
      </c>
      <c r="D1200" s="14" t="s">
        <v>1454</v>
      </c>
      <c r="E1200" s="14" t="s">
        <v>548</v>
      </c>
      <c r="F1200" s="14" t="s">
        <v>12210</v>
      </c>
      <c r="G1200" s="14" t="s">
        <v>12211</v>
      </c>
      <c r="H1200" s="14" t="s">
        <v>12212</v>
      </c>
      <c r="I1200" s="14" t="s">
        <v>119</v>
      </c>
    </row>
    <row r="1201" spans="1:9" x14ac:dyDescent="0.25">
      <c r="A1201" s="14" t="s">
        <v>12213</v>
      </c>
      <c r="B1201" s="14" t="s">
        <v>1455</v>
      </c>
      <c r="C1201" s="14" t="s">
        <v>5391</v>
      </c>
      <c r="D1201" s="14" t="s">
        <v>1455</v>
      </c>
      <c r="E1201" s="14" t="s">
        <v>548</v>
      </c>
      <c r="F1201" s="14" t="s">
        <v>12214</v>
      </c>
      <c r="G1201" s="14" t="s">
        <v>12215</v>
      </c>
      <c r="H1201" s="14" t="s">
        <v>12216</v>
      </c>
      <c r="I1201" s="14" t="s">
        <v>119</v>
      </c>
    </row>
    <row r="1202" spans="1:9" x14ac:dyDescent="0.25">
      <c r="A1202" s="14" t="s">
        <v>12217</v>
      </c>
      <c r="B1202" s="14" t="s">
        <v>1456</v>
      </c>
      <c r="C1202" s="14" t="s">
        <v>12218</v>
      </c>
      <c r="D1202" s="14" t="s">
        <v>1456</v>
      </c>
      <c r="E1202" s="14" t="s">
        <v>548</v>
      </c>
      <c r="F1202" s="14" t="s">
        <v>12219</v>
      </c>
      <c r="G1202" s="14" t="s">
        <v>12220</v>
      </c>
      <c r="H1202" s="14" t="s">
        <v>12221</v>
      </c>
      <c r="I1202" s="14" t="s">
        <v>130</v>
      </c>
    </row>
    <row r="1203" spans="1:9" x14ac:dyDescent="0.25">
      <c r="A1203" s="14" t="s">
        <v>12222</v>
      </c>
      <c r="B1203" s="14" t="s">
        <v>5392</v>
      </c>
      <c r="C1203" s="14" t="s">
        <v>5393</v>
      </c>
      <c r="D1203" s="14" t="s">
        <v>1457</v>
      </c>
      <c r="E1203" s="14" t="s">
        <v>548</v>
      </c>
      <c r="F1203" s="14" t="s">
        <v>12223</v>
      </c>
      <c r="G1203" s="14" t="s">
        <v>12224</v>
      </c>
      <c r="H1203" s="14" t="s">
        <v>12225</v>
      </c>
      <c r="I1203" s="14" t="s">
        <v>119</v>
      </c>
    </row>
    <row r="1204" spans="1:9" x14ac:dyDescent="0.25">
      <c r="A1204" s="14" t="s">
        <v>12226</v>
      </c>
      <c r="B1204" s="14" t="s">
        <v>5394</v>
      </c>
      <c r="C1204" s="14" t="s">
        <v>12227</v>
      </c>
      <c r="D1204" s="14" t="s">
        <v>1458</v>
      </c>
      <c r="E1204" s="14" t="s">
        <v>548</v>
      </c>
      <c r="F1204" s="14" t="s">
        <v>12228</v>
      </c>
      <c r="G1204" s="14" t="s">
        <v>12229</v>
      </c>
      <c r="H1204" s="14" t="s">
        <v>12230</v>
      </c>
      <c r="I1204" s="14" t="s">
        <v>119</v>
      </c>
    </row>
    <row r="1205" spans="1:9" x14ac:dyDescent="0.25">
      <c r="A1205" s="14" t="s">
        <v>12231</v>
      </c>
      <c r="B1205" s="14" t="s">
        <v>5395</v>
      </c>
      <c r="C1205" s="14" t="s">
        <v>5396</v>
      </c>
      <c r="D1205" s="14" t="s">
        <v>1459</v>
      </c>
      <c r="E1205" s="14" t="s">
        <v>548</v>
      </c>
      <c r="F1205" s="14" t="s">
        <v>12232</v>
      </c>
      <c r="G1205" s="14" t="s">
        <v>12233</v>
      </c>
      <c r="H1205" s="14" t="s">
        <v>12234</v>
      </c>
      <c r="I1205" s="14" t="s">
        <v>119</v>
      </c>
    </row>
    <row r="1206" spans="1:9" x14ac:dyDescent="0.25">
      <c r="A1206" s="14" t="s">
        <v>12235</v>
      </c>
      <c r="B1206" s="14" t="s">
        <v>5397</v>
      </c>
      <c r="C1206" s="14" t="s">
        <v>12236</v>
      </c>
      <c r="D1206" s="14" t="s">
        <v>1460</v>
      </c>
      <c r="E1206" s="14" t="s">
        <v>548</v>
      </c>
      <c r="F1206" s="14" t="s">
        <v>12206</v>
      </c>
      <c r="G1206" s="14" t="s">
        <v>12237</v>
      </c>
      <c r="H1206" s="14" t="s">
        <v>12238</v>
      </c>
      <c r="I1206" s="14" t="s">
        <v>130</v>
      </c>
    </row>
    <row r="1207" spans="1:9" x14ac:dyDescent="0.25">
      <c r="A1207" s="14" t="s">
        <v>12239</v>
      </c>
      <c r="B1207" s="14" t="s">
        <v>5398</v>
      </c>
      <c r="C1207" s="14" t="s">
        <v>5399</v>
      </c>
      <c r="D1207" s="14" t="s">
        <v>1461</v>
      </c>
      <c r="E1207" s="14" t="s">
        <v>548</v>
      </c>
      <c r="F1207" s="14" t="s">
        <v>12240</v>
      </c>
      <c r="G1207" s="14" t="s">
        <v>12241</v>
      </c>
      <c r="H1207" s="14" t="s">
        <v>12242</v>
      </c>
      <c r="I1207" s="14" t="s">
        <v>119</v>
      </c>
    </row>
    <row r="1208" spans="1:9" x14ac:dyDescent="0.25">
      <c r="A1208" s="14" t="s">
        <v>12243</v>
      </c>
      <c r="B1208" s="14" t="s">
        <v>5400</v>
      </c>
      <c r="C1208" s="14" t="s">
        <v>5401</v>
      </c>
      <c r="D1208" s="14" t="s">
        <v>1462</v>
      </c>
      <c r="E1208" s="14" t="s">
        <v>548</v>
      </c>
      <c r="F1208" s="14" t="s">
        <v>12244</v>
      </c>
      <c r="G1208" s="14" t="s">
        <v>12245</v>
      </c>
      <c r="H1208" s="14" t="s">
        <v>12246</v>
      </c>
      <c r="I1208" s="14" t="s">
        <v>119</v>
      </c>
    </row>
    <row r="1209" spans="1:9" x14ac:dyDescent="0.25">
      <c r="A1209" s="14" t="s">
        <v>12247</v>
      </c>
      <c r="B1209" s="14" t="s">
        <v>5402</v>
      </c>
      <c r="C1209" s="14" t="s">
        <v>5403</v>
      </c>
      <c r="D1209" s="14" t="s">
        <v>12248</v>
      </c>
      <c r="E1209" s="14" t="s">
        <v>548</v>
      </c>
      <c r="F1209" s="14" t="s">
        <v>12249</v>
      </c>
      <c r="G1209" s="14" t="s">
        <v>12250</v>
      </c>
      <c r="H1209" s="14" t="s">
        <v>12251</v>
      </c>
      <c r="I1209" s="14" t="s">
        <v>119</v>
      </c>
    </row>
    <row r="1210" spans="1:9" x14ac:dyDescent="0.25">
      <c r="A1210" s="14" t="s">
        <v>12252</v>
      </c>
      <c r="B1210" s="14" t="s">
        <v>5404</v>
      </c>
      <c r="C1210" s="14" t="s">
        <v>5405</v>
      </c>
      <c r="D1210" s="14" t="s">
        <v>1463</v>
      </c>
      <c r="E1210" s="14" t="s">
        <v>548</v>
      </c>
      <c r="F1210" s="14" t="s">
        <v>12174</v>
      </c>
      <c r="G1210" s="14" t="s">
        <v>12253</v>
      </c>
      <c r="H1210" s="14" t="s">
        <v>12254</v>
      </c>
      <c r="I1210" s="14" t="s">
        <v>157</v>
      </c>
    </row>
    <row r="1211" spans="1:9" x14ac:dyDescent="0.25">
      <c r="A1211" s="14" t="s">
        <v>12255</v>
      </c>
      <c r="B1211" s="14" t="s">
        <v>5406</v>
      </c>
      <c r="C1211" s="14" t="s">
        <v>5407</v>
      </c>
      <c r="D1211" s="14" t="s">
        <v>1464</v>
      </c>
      <c r="E1211" s="14" t="s">
        <v>548</v>
      </c>
      <c r="F1211" s="14" t="s">
        <v>12256</v>
      </c>
      <c r="G1211" s="14" t="s">
        <v>12257</v>
      </c>
      <c r="H1211" s="14" t="s">
        <v>12258</v>
      </c>
      <c r="I1211" s="14" t="s">
        <v>119</v>
      </c>
    </row>
    <row r="1212" spans="1:9" x14ac:dyDescent="0.25">
      <c r="A1212" s="14" t="s">
        <v>12259</v>
      </c>
      <c r="B1212" s="14" t="s">
        <v>5408</v>
      </c>
      <c r="C1212" s="14" t="s">
        <v>12260</v>
      </c>
      <c r="D1212" s="14" t="s">
        <v>1465</v>
      </c>
      <c r="E1212" s="14" t="s">
        <v>548</v>
      </c>
      <c r="F1212" s="14" t="s">
        <v>12210</v>
      </c>
      <c r="G1212" s="14" t="s">
        <v>12261</v>
      </c>
      <c r="H1212" s="14" t="s">
        <v>12262</v>
      </c>
      <c r="I1212" s="14" t="s">
        <v>119</v>
      </c>
    </row>
    <row r="1213" spans="1:9" x14ac:dyDescent="0.25">
      <c r="A1213" s="14" t="s">
        <v>12263</v>
      </c>
      <c r="B1213" s="14" t="s">
        <v>1466</v>
      </c>
      <c r="C1213" s="14" t="s">
        <v>5409</v>
      </c>
      <c r="D1213" s="14" t="s">
        <v>1467</v>
      </c>
      <c r="E1213" s="14" t="s">
        <v>548</v>
      </c>
      <c r="F1213" s="14" t="s">
        <v>12264</v>
      </c>
      <c r="G1213" s="14" t="s">
        <v>12265</v>
      </c>
      <c r="H1213" s="14" t="s">
        <v>12266</v>
      </c>
      <c r="I1213" s="14" t="s">
        <v>119</v>
      </c>
    </row>
    <row r="1214" spans="1:9" x14ac:dyDescent="0.25">
      <c r="A1214" s="14" t="s">
        <v>12267</v>
      </c>
      <c r="B1214" s="14" t="s">
        <v>1468</v>
      </c>
      <c r="C1214" s="14" t="s">
        <v>5410</v>
      </c>
      <c r="D1214" s="14" t="s">
        <v>1468</v>
      </c>
      <c r="E1214" s="14" t="s">
        <v>548</v>
      </c>
      <c r="F1214" s="14" t="s">
        <v>12210</v>
      </c>
      <c r="G1214" s="14" t="s">
        <v>12268</v>
      </c>
      <c r="H1214" s="14" t="s">
        <v>12269</v>
      </c>
      <c r="I1214" s="14" t="s">
        <v>119</v>
      </c>
    </row>
    <row r="1215" spans="1:9" x14ac:dyDescent="0.25">
      <c r="A1215" s="14" t="s">
        <v>12270</v>
      </c>
      <c r="B1215" s="14" t="s">
        <v>1469</v>
      </c>
      <c r="C1215" s="14" t="s">
        <v>12271</v>
      </c>
      <c r="D1215" s="14" t="s">
        <v>1448</v>
      </c>
      <c r="E1215" s="14" t="s">
        <v>548</v>
      </c>
      <c r="F1215" s="14" t="s">
        <v>12190</v>
      </c>
      <c r="G1215" s="14" t="s">
        <v>12272</v>
      </c>
      <c r="H1215" s="14" t="s">
        <v>12273</v>
      </c>
      <c r="I1215" s="14" t="s">
        <v>157</v>
      </c>
    </row>
    <row r="1216" spans="1:9" x14ac:dyDescent="0.25">
      <c r="A1216" s="14" t="s">
        <v>12274</v>
      </c>
      <c r="B1216" s="14" t="s">
        <v>1470</v>
      </c>
      <c r="C1216" s="14" t="s">
        <v>5411</v>
      </c>
      <c r="D1216" s="14" t="s">
        <v>1470</v>
      </c>
      <c r="E1216" s="14" t="s">
        <v>548</v>
      </c>
      <c r="F1216" s="14" t="s">
        <v>12219</v>
      </c>
      <c r="G1216" s="14" t="s">
        <v>12275</v>
      </c>
      <c r="H1216" s="14" t="s">
        <v>12276</v>
      </c>
      <c r="I1216" s="14" t="s">
        <v>119</v>
      </c>
    </row>
    <row r="1217" spans="1:9" x14ac:dyDescent="0.25">
      <c r="A1217" s="14" t="s">
        <v>12277</v>
      </c>
      <c r="B1217" s="14" t="s">
        <v>1471</v>
      </c>
      <c r="C1217" s="14" t="s">
        <v>5412</v>
      </c>
      <c r="D1217" s="14" t="s">
        <v>1472</v>
      </c>
      <c r="E1217" s="14" t="s">
        <v>548</v>
      </c>
      <c r="F1217" s="14" t="s">
        <v>12278</v>
      </c>
      <c r="G1217" s="14" t="s">
        <v>12279</v>
      </c>
      <c r="H1217" s="14" t="s">
        <v>12280</v>
      </c>
      <c r="I1217" s="14" t="s">
        <v>119</v>
      </c>
    </row>
    <row r="1218" spans="1:9" x14ac:dyDescent="0.25">
      <c r="A1218" s="14" t="s">
        <v>12281</v>
      </c>
      <c r="B1218" s="14" t="s">
        <v>1472</v>
      </c>
      <c r="C1218" s="14" t="s">
        <v>12282</v>
      </c>
      <c r="D1218" s="14" t="s">
        <v>1472</v>
      </c>
      <c r="E1218" s="14" t="s">
        <v>548</v>
      </c>
      <c r="F1218" s="14" t="s">
        <v>12278</v>
      </c>
      <c r="G1218" s="14" t="s">
        <v>12283</v>
      </c>
      <c r="H1218" s="14" t="s">
        <v>12284</v>
      </c>
      <c r="I1218" s="14" t="s">
        <v>119</v>
      </c>
    </row>
    <row r="1219" spans="1:9" x14ac:dyDescent="0.25">
      <c r="A1219" s="14" t="s">
        <v>12285</v>
      </c>
      <c r="B1219" s="14" t="s">
        <v>1473</v>
      </c>
      <c r="C1219" s="14" t="s">
        <v>5409</v>
      </c>
      <c r="D1219" s="14" t="s">
        <v>1473</v>
      </c>
      <c r="E1219" s="14" t="s">
        <v>548</v>
      </c>
      <c r="F1219" s="14" t="s">
        <v>12286</v>
      </c>
      <c r="G1219" s="14" t="s">
        <v>12287</v>
      </c>
      <c r="H1219" s="14" t="s">
        <v>12288</v>
      </c>
      <c r="I1219" s="14" t="s">
        <v>119</v>
      </c>
    </row>
    <row r="1220" spans="1:9" x14ac:dyDescent="0.25">
      <c r="A1220" s="14" t="s">
        <v>12289</v>
      </c>
      <c r="B1220" s="14" t="s">
        <v>1474</v>
      </c>
      <c r="C1220" s="14" t="s">
        <v>5413</v>
      </c>
      <c r="D1220" s="14" t="s">
        <v>1443</v>
      </c>
      <c r="E1220" s="14" t="s">
        <v>548</v>
      </c>
      <c r="F1220" s="14" t="s">
        <v>12174</v>
      </c>
      <c r="G1220" s="14" t="s">
        <v>12290</v>
      </c>
      <c r="H1220" s="14" t="s">
        <v>12291</v>
      </c>
      <c r="I1220" s="14" t="s">
        <v>119</v>
      </c>
    </row>
    <row r="1221" spans="1:9" x14ac:dyDescent="0.25">
      <c r="A1221" s="14" t="s">
        <v>12292</v>
      </c>
      <c r="B1221" s="14" t="s">
        <v>1475</v>
      </c>
      <c r="C1221" s="14" t="s">
        <v>12293</v>
      </c>
      <c r="D1221" s="14" t="s">
        <v>1466</v>
      </c>
      <c r="E1221" s="14" t="s">
        <v>548</v>
      </c>
      <c r="F1221" s="14" t="s">
        <v>12264</v>
      </c>
      <c r="G1221" s="14" t="s">
        <v>12294</v>
      </c>
      <c r="H1221" s="14" t="s">
        <v>12295</v>
      </c>
      <c r="I1221" s="14" t="s">
        <v>119</v>
      </c>
    </row>
    <row r="1222" spans="1:9" x14ac:dyDescent="0.25">
      <c r="A1222" s="14" t="s">
        <v>12296</v>
      </c>
      <c r="B1222" s="14" t="s">
        <v>1476</v>
      </c>
      <c r="C1222" s="14" t="s">
        <v>5414</v>
      </c>
      <c r="D1222" s="14" t="s">
        <v>1477</v>
      </c>
      <c r="E1222" s="14" t="s">
        <v>1478</v>
      </c>
      <c r="F1222" s="14" t="s">
        <v>12297</v>
      </c>
      <c r="G1222" s="14" t="s">
        <v>12298</v>
      </c>
      <c r="H1222" s="14" t="s">
        <v>12299</v>
      </c>
      <c r="I1222" s="14" t="s">
        <v>130</v>
      </c>
    </row>
    <row r="1223" spans="1:9" x14ac:dyDescent="0.25">
      <c r="A1223" s="14" t="s">
        <v>12300</v>
      </c>
      <c r="B1223" s="14" t="s">
        <v>1479</v>
      </c>
      <c r="C1223" s="14" t="s">
        <v>5415</v>
      </c>
      <c r="D1223" s="14" t="s">
        <v>1480</v>
      </c>
      <c r="E1223" s="14" t="s">
        <v>1478</v>
      </c>
      <c r="F1223" s="14" t="s">
        <v>12301</v>
      </c>
      <c r="G1223" s="14" t="s">
        <v>12302</v>
      </c>
      <c r="H1223" s="14" t="s">
        <v>12303</v>
      </c>
      <c r="I1223" s="14" t="s">
        <v>130</v>
      </c>
    </row>
    <row r="1224" spans="1:9" x14ac:dyDescent="0.25">
      <c r="A1224" s="14" t="s">
        <v>12304</v>
      </c>
      <c r="B1224" s="14" t="s">
        <v>1481</v>
      </c>
      <c r="C1224" s="14" t="s">
        <v>5416</v>
      </c>
      <c r="D1224" s="14" t="s">
        <v>1482</v>
      </c>
      <c r="E1224" s="14" t="s">
        <v>1478</v>
      </c>
      <c r="F1224" s="14" t="s">
        <v>12305</v>
      </c>
      <c r="G1224" s="14" t="s">
        <v>12306</v>
      </c>
      <c r="H1224" s="14" t="s">
        <v>12307</v>
      </c>
      <c r="I1224" s="14" t="s">
        <v>130</v>
      </c>
    </row>
    <row r="1225" spans="1:9" x14ac:dyDescent="0.25">
      <c r="A1225" s="14" t="s">
        <v>12308</v>
      </c>
      <c r="B1225" s="14" t="s">
        <v>1483</v>
      </c>
      <c r="C1225" s="14" t="s">
        <v>5417</v>
      </c>
      <c r="D1225" s="14" t="s">
        <v>1483</v>
      </c>
      <c r="E1225" s="14" t="s">
        <v>1478</v>
      </c>
      <c r="F1225" s="14" t="s">
        <v>12309</v>
      </c>
      <c r="G1225" s="14" t="s">
        <v>12310</v>
      </c>
      <c r="H1225" s="14" t="s">
        <v>12311</v>
      </c>
      <c r="I1225" s="14" t="s">
        <v>130</v>
      </c>
    </row>
    <row r="1226" spans="1:9" x14ac:dyDescent="0.25">
      <c r="A1226" s="14" t="s">
        <v>12312</v>
      </c>
      <c r="B1226" s="14" t="s">
        <v>1484</v>
      </c>
      <c r="C1226" s="14" t="s">
        <v>12313</v>
      </c>
      <c r="D1226" s="14" t="s">
        <v>1485</v>
      </c>
      <c r="E1226" s="14" t="s">
        <v>1478</v>
      </c>
      <c r="F1226" s="14" t="s">
        <v>12314</v>
      </c>
      <c r="G1226" s="14" t="s">
        <v>12315</v>
      </c>
      <c r="H1226" s="14" t="s">
        <v>12316</v>
      </c>
      <c r="I1226" s="14" t="s">
        <v>119</v>
      </c>
    </row>
    <row r="1227" spans="1:9" x14ac:dyDescent="0.25">
      <c r="A1227" s="14" t="s">
        <v>12317</v>
      </c>
      <c r="B1227" s="14" t="s">
        <v>1486</v>
      </c>
      <c r="C1227" s="14" t="s">
        <v>5418</v>
      </c>
      <c r="D1227" s="14" t="s">
        <v>1486</v>
      </c>
      <c r="E1227" s="14" t="s">
        <v>1478</v>
      </c>
      <c r="F1227" s="14" t="s">
        <v>12318</v>
      </c>
      <c r="G1227" s="14" t="s">
        <v>12319</v>
      </c>
      <c r="H1227" s="14" t="s">
        <v>12320</v>
      </c>
      <c r="I1227" s="14" t="s">
        <v>130</v>
      </c>
    </row>
    <row r="1228" spans="1:9" x14ac:dyDescent="0.25">
      <c r="A1228" s="14" t="s">
        <v>12321</v>
      </c>
      <c r="B1228" s="14" t="s">
        <v>1487</v>
      </c>
      <c r="C1228" s="14" t="s">
        <v>12322</v>
      </c>
      <c r="D1228" s="14" t="s">
        <v>1487</v>
      </c>
      <c r="E1228" s="14" t="s">
        <v>1478</v>
      </c>
      <c r="F1228" s="14" t="s">
        <v>12323</v>
      </c>
      <c r="G1228" s="14" t="s">
        <v>12324</v>
      </c>
      <c r="H1228" s="14" t="s">
        <v>12325</v>
      </c>
      <c r="I1228" s="14" t="s">
        <v>130</v>
      </c>
    </row>
    <row r="1229" spans="1:9" x14ac:dyDescent="0.25">
      <c r="A1229" s="14" t="s">
        <v>12326</v>
      </c>
      <c r="B1229" s="14" t="s">
        <v>640</v>
      </c>
      <c r="C1229" s="14" t="s">
        <v>5419</v>
      </c>
      <c r="D1229" s="14" t="s">
        <v>640</v>
      </c>
      <c r="E1229" s="14" t="s">
        <v>1478</v>
      </c>
      <c r="F1229" s="14" t="s">
        <v>12327</v>
      </c>
      <c r="G1229" s="14" t="s">
        <v>12328</v>
      </c>
      <c r="H1229" s="14" t="s">
        <v>12329</v>
      </c>
      <c r="I1229" s="14" t="s">
        <v>130</v>
      </c>
    </row>
    <row r="1230" spans="1:9" x14ac:dyDescent="0.25">
      <c r="A1230" s="14" t="s">
        <v>12330</v>
      </c>
      <c r="B1230" s="14" t="s">
        <v>1488</v>
      </c>
      <c r="C1230" s="14" t="s">
        <v>5420</v>
      </c>
      <c r="D1230" s="14" t="s">
        <v>12331</v>
      </c>
      <c r="E1230" s="14" t="s">
        <v>1478</v>
      </c>
      <c r="F1230" s="14" t="s">
        <v>12332</v>
      </c>
      <c r="G1230" s="14" t="s">
        <v>12333</v>
      </c>
      <c r="H1230" s="14" t="s">
        <v>12334</v>
      </c>
      <c r="I1230" s="14" t="s">
        <v>119</v>
      </c>
    </row>
    <row r="1231" spans="1:9" x14ac:dyDescent="0.25">
      <c r="A1231" s="14" t="s">
        <v>12335</v>
      </c>
      <c r="B1231" s="14" t="s">
        <v>1489</v>
      </c>
      <c r="C1231" s="14" t="s">
        <v>5421</v>
      </c>
      <c r="D1231" s="14" t="s">
        <v>1489</v>
      </c>
      <c r="E1231" s="14" t="s">
        <v>1478</v>
      </c>
      <c r="F1231" s="14" t="s">
        <v>12336</v>
      </c>
      <c r="G1231" s="14" t="s">
        <v>12337</v>
      </c>
      <c r="H1231" s="14" t="s">
        <v>12338</v>
      </c>
      <c r="I1231" s="14" t="s">
        <v>130</v>
      </c>
    </row>
    <row r="1232" spans="1:9" x14ac:dyDescent="0.25">
      <c r="A1232" s="14" t="s">
        <v>12339</v>
      </c>
      <c r="B1232" s="14" t="s">
        <v>1490</v>
      </c>
      <c r="C1232" s="14" t="s">
        <v>5422</v>
      </c>
      <c r="D1232" s="14" t="s">
        <v>1490</v>
      </c>
      <c r="E1232" s="14" t="s">
        <v>1478</v>
      </c>
      <c r="F1232" s="14" t="s">
        <v>12340</v>
      </c>
      <c r="G1232" s="14" t="s">
        <v>12341</v>
      </c>
      <c r="H1232" s="14" t="s">
        <v>12342</v>
      </c>
      <c r="I1232" s="14" t="s">
        <v>130</v>
      </c>
    </row>
    <row r="1233" spans="1:9" x14ac:dyDescent="0.25">
      <c r="A1233" s="14" t="s">
        <v>12343</v>
      </c>
      <c r="B1233" s="14" t="s">
        <v>1491</v>
      </c>
      <c r="C1233" s="14" t="s">
        <v>5423</v>
      </c>
      <c r="D1233" s="14" t="s">
        <v>1491</v>
      </c>
      <c r="E1233" s="14" t="s">
        <v>1478</v>
      </c>
      <c r="F1233" s="14" t="s">
        <v>12344</v>
      </c>
      <c r="G1233" s="14" t="s">
        <v>12345</v>
      </c>
      <c r="H1233" s="14" t="s">
        <v>12346</v>
      </c>
      <c r="I1233" s="14" t="s">
        <v>424</v>
      </c>
    </row>
    <row r="1234" spans="1:9" x14ac:dyDescent="0.25">
      <c r="A1234" s="14" t="s">
        <v>12347</v>
      </c>
      <c r="B1234" s="14" t="s">
        <v>1492</v>
      </c>
      <c r="C1234" s="14" t="s">
        <v>5424</v>
      </c>
      <c r="D1234" s="14" t="s">
        <v>1492</v>
      </c>
      <c r="E1234" s="14" t="s">
        <v>1478</v>
      </c>
      <c r="F1234" s="14" t="s">
        <v>12348</v>
      </c>
      <c r="G1234" s="14" t="s">
        <v>12349</v>
      </c>
      <c r="H1234" s="14" t="s">
        <v>12350</v>
      </c>
      <c r="I1234" s="14" t="s">
        <v>157</v>
      </c>
    </row>
    <row r="1235" spans="1:9" x14ac:dyDescent="0.25">
      <c r="A1235" s="14" t="s">
        <v>12351</v>
      </c>
      <c r="B1235" s="14" t="s">
        <v>1493</v>
      </c>
      <c r="C1235" s="14" t="s">
        <v>5425</v>
      </c>
      <c r="D1235" s="14" t="s">
        <v>1494</v>
      </c>
      <c r="E1235" s="14" t="s">
        <v>1478</v>
      </c>
      <c r="F1235" s="14" t="s">
        <v>12352</v>
      </c>
      <c r="G1235" s="14" t="s">
        <v>12353</v>
      </c>
      <c r="H1235" s="14" t="s">
        <v>12354</v>
      </c>
      <c r="I1235" s="14" t="s">
        <v>119</v>
      </c>
    </row>
    <row r="1236" spans="1:9" x14ac:dyDescent="0.25">
      <c r="A1236" s="14" t="s">
        <v>12355</v>
      </c>
      <c r="B1236" s="14" t="s">
        <v>1495</v>
      </c>
      <c r="C1236" s="14" t="s">
        <v>5426</v>
      </c>
      <c r="D1236" s="14" t="s">
        <v>1495</v>
      </c>
      <c r="E1236" s="14" t="s">
        <v>1478</v>
      </c>
      <c r="F1236" s="14" t="s">
        <v>12356</v>
      </c>
      <c r="G1236" s="14" t="s">
        <v>12357</v>
      </c>
      <c r="H1236" s="14" t="s">
        <v>12358</v>
      </c>
      <c r="I1236" s="14" t="s">
        <v>424</v>
      </c>
    </row>
    <row r="1237" spans="1:9" x14ac:dyDescent="0.25">
      <c r="A1237" s="14" t="s">
        <v>12359</v>
      </c>
      <c r="B1237" s="14" t="s">
        <v>1496</v>
      </c>
      <c r="C1237" s="14" t="s">
        <v>5427</v>
      </c>
      <c r="D1237" s="14" t="s">
        <v>1496</v>
      </c>
      <c r="E1237" s="14" t="s">
        <v>1478</v>
      </c>
      <c r="F1237" s="14" t="s">
        <v>12360</v>
      </c>
      <c r="G1237" s="14" t="s">
        <v>12361</v>
      </c>
      <c r="H1237" s="14" t="s">
        <v>12362</v>
      </c>
      <c r="I1237" s="14" t="s">
        <v>424</v>
      </c>
    </row>
    <row r="1238" spans="1:9" x14ac:dyDescent="0.25">
      <c r="A1238" s="14" t="s">
        <v>12363</v>
      </c>
      <c r="B1238" s="14" t="s">
        <v>5428</v>
      </c>
      <c r="C1238" s="14" t="s">
        <v>5429</v>
      </c>
      <c r="D1238" s="14" t="s">
        <v>1497</v>
      </c>
      <c r="E1238" s="14" t="s">
        <v>1478</v>
      </c>
      <c r="F1238" s="14" t="s">
        <v>12364</v>
      </c>
      <c r="G1238" s="14" t="s">
        <v>12365</v>
      </c>
      <c r="H1238" s="14" t="s">
        <v>12366</v>
      </c>
      <c r="I1238" s="14" t="s">
        <v>119</v>
      </c>
    </row>
    <row r="1239" spans="1:9" x14ac:dyDescent="0.25">
      <c r="A1239" s="14" t="s">
        <v>12367</v>
      </c>
      <c r="B1239" s="14" t="s">
        <v>1498</v>
      </c>
      <c r="C1239" s="14" t="s">
        <v>5430</v>
      </c>
      <c r="D1239" s="14" t="s">
        <v>1476</v>
      </c>
      <c r="E1239" s="14" t="s">
        <v>1478</v>
      </c>
      <c r="F1239" s="14" t="s">
        <v>12368</v>
      </c>
      <c r="G1239" s="14" t="s">
        <v>12369</v>
      </c>
      <c r="H1239" s="14" t="s">
        <v>12370</v>
      </c>
      <c r="I1239" s="14" t="s">
        <v>424</v>
      </c>
    </row>
    <row r="1240" spans="1:9" x14ac:dyDescent="0.25">
      <c r="A1240" s="14" t="s">
        <v>12371</v>
      </c>
      <c r="B1240" s="14" t="s">
        <v>674</v>
      </c>
      <c r="C1240" s="14" t="s">
        <v>5431</v>
      </c>
      <c r="D1240" s="14" t="s">
        <v>674</v>
      </c>
      <c r="E1240" s="14" t="s">
        <v>1478</v>
      </c>
      <c r="F1240" s="14" t="s">
        <v>12372</v>
      </c>
      <c r="G1240" s="14" t="s">
        <v>12373</v>
      </c>
      <c r="H1240" s="14" t="s">
        <v>12374</v>
      </c>
      <c r="I1240" s="14" t="s">
        <v>424</v>
      </c>
    </row>
    <row r="1241" spans="1:9" x14ac:dyDescent="0.25">
      <c r="A1241" s="14" t="s">
        <v>12375</v>
      </c>
      <c r="B1241" s="14" t="s">
        <v>1499</v>
      </c>
      <c r="C1241" s="14" t="s">
        <v>12376</v>
      </c>
      <c r="D1241" s="14" t="s">
        <v>1476</v>
      </c>
      <c r="E1241" s="14" t="s">
        <v>1478</v>
      </c>
      <c r="F1241" s="14" t="s">
        <v>12368</v>
      </c>
      <c r="G1241" s="14" t="s">
        <v>12377</v>
      </c>
      <c r="H1241" s="14" t="s">
        <v>12378</v>
      </c>
      <c r="I1241" s="14" t="s">
        <v>424</v>
      </c>
    </row>
    <row r="1242" spans="1:9" x14ac:dyDescent="0.25">
      <c r="A1242" s="14" t="s">
        <v>12379</v>
      </c>
      <c r="B1242" s="14" t="s">
        <v>1500</v>
      </c>
      <c r="C1242" s="14" t="s">
        <v>5432</v>
      </c>
      <c r="D1242" s="14" t="s">
        <v>1500</v>
      </c>
      <c r="E1242" s="14" t="s">
        <v>1478</v>
      </c>
      <c r="F1242" s="14" t="s">
        <v>12380</v>
      </c>
      <c r="G1242" s="14" t="s">
        <v>12381</v>
      </c>
      <c r="H1242" s="14" t="s">
        <v>12382</v>
      </c>
      <c r="I1242" s="14" t="s">
        <v>157</v>
      </c>
    </row>
    <row r="1243" spans="1:9" x14ac:dyDescent="0.25">
      <c r="A1243" s="14" t="s">
        <v>12383</v>
      </c>
      <c r="B1243" s="14" t="s">
        <v>1501</v>
      </c>
      <c r="C1243" s="14" t="s">
        <v>5433</v>
      </c>
      <c r="D1243" s="14" t="s">
        <v>1501</v>
      </c>
      <c r="E1243" s="14" t="s">
        <v>1478</v>
      </c>
      <c r="F1243" s="14" t="s">
        <v>12384</v>
      </c>
      <c r="G1243" s="14" t="s">
        <v>12385</v>
      </c>
      <c r="H1243" s="14" t="s">
        <v>12386</v>
      </c>
      <c r="I1243" s="14" t="s">
        <v>119</v>
      </c>
    </row>
    <row r="1244" spans="1:9" x14ac:dyDescent="0.25">
      <c r="A1244" s="14" t="s">
        <v>12387</v>
      </c>
      <c r="B1244" s="14" t="s">
        <v>1502</v>
      </c>
      <c r="C1244" s="14" t="s">
        <v>12388</v>
      </c>
      <c r="D1244" s="14" t="s">
        <v>1503</v>
      </c>
      <c r="E1244" s="14" t="s">
        <v>1478</v>
      </c>
      <c r="F1244" s="14" t="s">
        <v>12368</v>
      </c>
      <c r="G1244" s="14" t="s">
        <v>12389</v>
      </c>
      <c r="H1244" s="14" t="s">
        <v>12390</v>
      </c>
      <c r="I1244" s="14" t="s">
        <v>424</v>
      </c>
    </row>
    <row r="1245" spans="1:9" x14ac:dyDescent="0.25">
      <c r="A1245" s="14" t="s">
        <v>12391</v>
      </c>
      <c r="B1245" s="14" t="s">
        <v>5434</v>
      </c>
      <c r="C1245" s="14" t="s">
        <v>5435</v>
      </c>
      <c r="D1245" s="14" t="s">
        <v>1504</v>
      </c>
      <c r="E1245" s="14" t="s">
        <v>1478</v>
      </c>
      <c r="F1245" s="14" t="s">
        <v>12392</v>
      </c>
      <c r="G1245" s="14" t="s">
        <v>12393</v>
      </c>
      <c r="H1245" s="14" t="s">
        <v>12394</v>
      </c>
      <c r="I1245" s="14" t="s">
        <v>119</v>
      </c>
    </row>
    <row r="1246" spans="1:9" x14ac:dyDescent="0.25">
      <c r="A1246" s="14" t="s">
        <v>12395</v>
      </c>
      <c r="B1246" s="14" t="s">
        <v>1189</v>
      </c>
      <c r="C1246" s="14" t="s">
        <v>12396</v>
      </c>
      <c r="D1246" s="14" t="s">
        <v>1189</v>
      </c>
      <c r="E1246" s="14" t="s">
        <v>1478</v>
      </c>
      <c r="F1246" s="14" t="s">
        <v>12397</v>
      </c>
      <c r="G1246" s="14" t="s">
        <v>12398</v>
      </c>
      <c r="H1246" s="14" t="s">
        <v>12399</v>
      </c>
      <c r="I1246" s="14" t="s">
        <v>119</v>
      </c>
    </row>
    <row r="1247" spans="1:9" x14ac:dyDescent="0.25">
      <c r="A1247" s="14" t="s">
        <v>12400</v>
      </c>
      <c r="B1247" s="14" t="s">
        <v>1505</v>
      </c>
      <c r="C1247" s="14" t="s">
        <v>12401</v>
      </c>
      <c r="D1247" s="14" t="s">
        <v>1486</v>
      </c>
      <c r="E1247" s="14" t="s">
        <v>1478</v>
      </c>
      <c r="F1247" s="14" t="s">
        <v>12318</v>
      </c>
      <c r="G1247" s="14" t="s">
        <v>12402</v>
      </c>
      <c r="H1247" s="14" t="s">
        <v>12403</v>
      </c>
      <c r="I1247" s="14" t="s">
        <v>119</v>
      </c>
    </row>
    <row r="1248" spans="1:9" x14ac:dyDescent="0.25">
      <c r="A1248" s="14" t="s">
        <v>12404</v>
      </c>
      <c r="B1248" s="14" t="s">
        <v>5436</v>
      </c>
      <c r="C1248" s="14" t="s">
        <v>12405</v>
      </c>
      <c r="D1248" s="14" t="s">
        <v>1669</v>
      </c>
      <c r="E1248" s="14" t="s">
        <v>1478</v>
      </c>
      <c r="F1248" s="14" t="s">
        <v>12352</v>
      </c>
      <c r="G1248" s="14" t="s">
        <v>12406</v>
      </c>
      <c r="H1248" s="14" t="s">
        <v>12407</v>
      </c>
      <c r="I1248" s="14" t="s">
        <v>119</v>
      </c>
    </row>
    <row r="1249" spans="1:9" x14ac:dyDescent="0.25">
      <c r="A1249" s="14" t="s">
        <v>12408</v>
      </c>
      <c r="B1249" s="14" t="s">
        <v>1506</v>
      </c>
      <c r="C1249" s="14" t="s">
        <v>12409</v>
      </c>
      <c r="D1249" s="14" t="s">
        <v>1507</v>
      </c>
      <c r="E1249" s="14" t="s">
        <v>467</v>
      </c>
      <c r="F1249" s="14" t="s">
        <v>12410</v>
      </c>
      <c r="G1249" s="14" t="s">
        <v>12411</v>
      </c>
      <c r="H1249" s="14" t="s">
        <v>12412</v>
      </c>
      <c r="I1249" s="14" t="s">
        <v>130</v>
      </c>
    </row>
    <row r="1250" spans="1:9" x14ac:dyDescent="0.25">
      <c r="A1250" s="14" t="s">
        <v>12413</v>
      </c>
      <c r="B1250" s="14" t="s">
        <v>1508</v>
      </c>
      <c r="C1250" s="14" t="s">
        <v>5437</v>
      </c>
      <c r="D1250" s="14" t="s">
        <v>1509</v>
      </c>
      <c r="E1250" s="14" t="s">
        <v>467</v>
      </c>
      <c r="F1250" s="14" t="s">
        <v>12414</v>
      </c>
      <c r="G1250" s="14" t="s">
        <v>12415</v>
      </c>
      <c r="H1250" s="14" t="s">
        <v>12416</v>
      </c>
      <c r="I1250" s="14" t="s">
        <v>130</v>
      </c>
    </row>
    <row r="1251" spans="1:9" x14ac:dyDescent="0.25">
      <c r="A1251" s="14" t="s">
        <v>12417</v>
      </c>
      <c r="B1251" s="14" t="s">
        <v>1510</v>
      </c>
      <c r="C1251" s="14" t="s">
        <v>12418</v>
      </c>
      <c r="D1251" s="14" t="s">
        <v>1279</v>
      </c>
      <c r="E1251" s="14" t="s">
        <v>467</v>
      </c>
      <c r="F1251" s="14" t="s">
        <v>12419</v>
      </c>
      <c r="G1251" s="14" t="s">
        <v>12420</v>
      </c>
      <c r="H1251" s="14" t="s">
        <v>12421</v>
      </c>
      <c r="I1251" s="14" t="s">
        <v>157</v>
      </c>
    </row>
    <row r="1252" spans="1:9" x14ac:dyDescent="0.25">
      <c r="A1252" s="14" t="s">
        <v>12422</v>
      </c>
      <c r="B1252" s="14" t="s">
        <v>1511</v>
      </c>
      <c r="C1252" s="14" t="s">
        <v>12423</v>
      </c>
      <c r="D1252" s="14" t="s">
        <v>1512</v>
      </c>
      <c r="E1252" s="14" t="s">
        <v>467</v>
      </c>
      <c r="F1252" s="14" t="s">
        <v>12424</v>
      </c>
      <c r="G1252" s="14" t="s">
        <v>12425</v>
      </c>
      <c r="H1252" s="14" t="s">
        <v>12426</v>
      </c>
      <c r="I1252" s="14" t="s">
        <v>130</v>
      </c>
    </row>
    <row r="1253" spans="1:9" x14ac:dyDescent="0.25">
      <c r="A1253" s="14" t="s">
        <v>12427</v>
      </c>
      <c r="B1253" s="14" t="s">
        <v>469</v>
      </c>
      <c r="C1253" s="14" t="s">
        <v>5438</v>
      </c>
      <c r="D1253" s="14" t="s">
        <v>469</v>
      </c>
      <c r="E1253" s="14" t="s">
        <v>467</v>
      </c>
      <c r="F1253" s="14" t="s">
        <v>12428</v>
      </c>
      <c r="G1253" s="14" t="s">
        <v>12429</v>
      </c>
      <c r="H1253" s="14" t="s">
        <v>12430</v>
      </c>
      <c r="I1253" s="14" t="s">
        <v>130</v>
      </c>
    </row>
    <row r="1254" spans="1:9" x14ac:dyDescent="0.25">
      <c r="A1254" s="14" t="s">
        <v>12431</v>
      </c>
      <c r="B1254" s="14" t="s">
        <v>1513</v>
      </c>
      <c r="C1254" s="14" t="s">
        <v>12432</v>
      </c>
      <c r="D1254" s="14" t="s">
        <v>1513</v>
      </c>
      <c r="E1254" s="14" t="s">
        <v>467</v>
      </c>
      <c r="F1254" s="14" t="s">
        <v>12433</v>
      </c>
      <c r="G1254" s="14" t="s">
        <v>12434</v>
      </c>
      <c r="H1254" s="14" t="s">
        <v>12435</v>
      </c>
      <c r="I1254" s="14" t="s">
        <v>130</v>
      </c>
    </row>
    <row r="1255" spans="1:9" x14ac:dyDescent="0.25">
      <c r="A1255" s="14" t="s">
        <v>12436</v>
      </c>
      <c r="B1255" s="14" t="s">
        <v>1514</v>
      </c>
      <c r="C1255" s="14" t="s">
        <v>12437</v>
      </c>
      <c r="D1255" s="14" t="s">
        <v>1514</v>
      </c>
      <c r="E1255" s="14" t="s">
        <v>467</v>
      </c>
      <c r="F1255" s="14" t="s">
        <v>12438</v>
      </c>
      <c r="G1255" s="14" t="s">
        <v>12439</v>
      </c>
      <c r="H1255" s="14" t="s">
        <v>12440</v>
      </c>
      <c r="I1255" s="14" t="s">
        <v>130</v>
      </c>
    </row>
    <row r="1256" spans="1:9" x14ac:dyDescent="0.25">
      <c r="A1256" s="14" t="s">
        <v>12441</v>
      </c>
      <c r="B1256" s="14" t="s">
        <v>1377</v>
      </c>
      <c r="C1256" s="14" t="s">
        <v>5439</v>
      </c>
      <c r="D1256" s="14" t="s">
        <v>1377</v>
      </c>
      <c r="E1256" s="14" t="s">
        <v>467</v>
      </c>
      <c r="F1256" s="14" t="s">
        <v>12442</v>
      </c>
      <c r="G1256" s="14" t="s">
        <v>12443</v>
      </c>
      <c r="H1256" s="14" t="s">
        <v>12444</v>
      </c>
      <c r="I1256" s="14" t="s">
        <v>130</v>
      </c>
    </row>
    <row r="1257" spans="1:9" x14ac:dyDescent="0.25">
      <c r="A1257" s="14" t="s">
        <v>12445</v>
      </c>
      <c r="B1257" s="14" t="s">
        <v>1515</v>
      </c>
      <c r="C1257" s="14" t="s">
        <v>12446</v>
      </c>
      <c r="D1257" s="14" t="s">
        <v>1515</v>
      </c>
      <c r="E1257" s="14" t="s">
        <v>467</v>
      </c>
      <c r="F1257" s="14" t="s">
        <v>12447</v>
      </c>
      <c r="G1257" s="14" t="s">
        <v>12448</v>
      </c>
      <c r="H1257" s="14" t="s">
        <v>12449</v>
      </c>
      <c r="I1257" s="14" t="s">
        <v>130</v>
      </c>
    </row>
    <row r="1258" spans="1:9" x14ac:dyDescent="0.25">
      <c r="A1258" s="14" t="s">
        <v>12450</v>
      </c>
      <c r="B1258" s="14" t="s">
        <v>1516</v>
      </c>
      <c r="C1258" s="14" t="s">
        <v>5440</v>
      </c>
      <c r="D1258" s="14" t="s">
        <v>1516</v>
      </c>
      <c r="E1258" s="14" t="s">
        <v>467</v>
      </c>
      <c r="F1258" s="14" t="s">
        <v>12451</v>
      </c>
      <c r="G1258" s="14" t="s">
        <v>12452</v>
      </c>
      <c r="H1258" s="14" t="s">
        <v>12453</v>
      </c>
      <c r="I1258" s="14" t="s">
        <v>130</v>
      </c>
    </row>
    <row r="1259" spans="1:9" x14ac:dyDescent="0.25">
      <c r="A1259" s="14" t="s">
        <v>12454</v>
      </c>
      <c r="B1259" s="14" t="s">
        <v>1517</v>
      </c>
      <c r="C1259" s="14" t="s">
        <v>12455</v>
      </c>
      <c r="D1259" s="14" t="s">
        <v>1517</v>
      </c>
      <c r="E1259" s="14" t="s">
        <v>467</v>
      </c>
      <c r="F1259" s="14" t="s">
        <v>12456</v>
      </c>
      <c r="G1259" s="14" t="s">
        <v>12457</v>
      </c>
      <c r="H1259" s="14" t="s">
        <v>12458</v>
      </c>
      <c r="I1259" s="14" t="s">
        <v>130</v>
      </c>
    </row>
    <row r="1260" spans="1:9" x14ac:dyDescent="0.25">
      <c r="A1260" s="14" t="s">
        <v>12459</v>
      </c>
      <c r="B1260" s="14" t="s">
        <v>1518</v>
      </c>
      <c r="C1260" s="14" t="s">
        <v>5441</v>
      </c>
      <c r="D1260" s="14" t="s">
        <v>1518</v>
      </c>
      <c r="E1260" s="14" t="s">
        <v>467</v>
      </c>
      <c r="F1260" s="14" t="s">
        <v>12460</v>
      </c>
      <c r="G1260" s="14" t="s">
        <v>12461</v>
      </c>
      <c r="H1260" s="14" t="s">
        <v>12462</v>
      </c>
      <c r="I1260" s="14" t="s">
        <v>119</v>
      </c>
    </row>
    <row r="1261" spans="1:9" x14ac:dyDescent="0.25">
      <c r="A1261" s="14" t="s">
        <v>12463</v>
      </c>
      <c r="B1261" s="14" t="s">
        <v>1519</v>
      </c>
      <c r="C1261" s="14" t="s">
        <v>5442</v>
      </c>
      <c r="D1261" s="14" t="s">
        <v>1520</v>
      </c>
      <c r="E1261" s="14" t="s">
        <v>467</v>
      </c>
      <c r="F1261" s="14" t="s">
        <v>12464</v>
      </c>
      <c r="G1261" s="14" t="s">
        <v>12465</v>
      </c>
      <c r="H1261" s="14" t="s">
        <v>12466</v>
      </c>
      <c r="I1261" s="14" t="s">
        <v>130</v>
      </c>
    </row>
    <row r="1262" spans="1:9" x14ac:dyDescent="0.25">
      <c r="A1262" s="14" t="s">
        <v>12467</v>
      </c>
      <c r="B1262" s="14" t="s">
        <v>1521</v>
      </c>
      <c r="C1262" s="14" t="s">
        <v>12468</v>
      </c>
      <c r="D1262" s="14" t="s">
        <v>1512</v>
      </c>
      <c r="E1262" s="14" t="s">
        <v>467</v>
      </c>
      <c r="F1262" s="14" t="s">
        <v>12424</v>
      </c>
      <c r="G1262" s="14" t="s">
        <v>12469</v>
      </c>
      <c r="H1262" s="14" t="s">
        <v>12470</v>
      </c>
      <c r="I1262" s="14" t="s">
        <v>157</v>
      </c>
    </row>
    <row r="1263" spans="1:9" x14ac:dyDescent="0.25">
      <c r="A1263" s="14" t="s">
        <v>12471</v>
      </c>
      <c r="B1263" s="14" t="s">
        <v>1522</v>
      </c>
      <c r="C1263" s="14" t="s">
        <v>5443</v>
      </c>
      <c r="D1263" s="14" t="s">
        <v>1522</v>
      </c>
      <c r="E1263" s="14" t="s">
        <v>467</v>
      </c>
      <c r="F1263" s="14" t="s">
        <v>12472</v>
      </c>
      <c r="G1263" s="14" t="s">
        <v>12473</v>
      </c>
      <c r="H1263" s="14" t="s">
        <v>12474</v>
      </c>
      <c r="I1263" s="14" t="s">
        <v>130</v>
      </c>
    </row>
    <row r="1264" spans="1:9" x14ac:dyDescent="0.25">
      <c r="A1264" s="14" t="s">
        <v>12475</v>
      </c>
      <c r="B1264" s="14" t="s">
        <v>1523</v>
      </c>
      <c r="C1264" s="14" t="s">
        <v>12476</v>
      </c>
      <c r="D1264" s="14" t="s">
        <v>1523</v>
      </c>
      <c r="E1264" s="14" t="s">
        <v>467</v>
      </c>
      <c r="F1264" s="14" t="s">
        <v>12477</v>
      </c>
      <c r="G1264" s="14" t="s">
        <v>12478</v>
      </c>
      <c r="H1264" s="14" t="s">
        <v>12479</v>
      </c>
      <c r="I1264" s="14" t="s">
        <v>130</v>
      </c>
    </row>
    <row r="1265" spans="1:9" x14ac:dyDescent="0.25">
      <c r="A1265" s="14" t="s">
        <v>12480</v>
      </c>
      <c r="B1265" s="14" t="s">
        <v>1524</v>
      </c>
      <c r="C1265" s="14" t="s">
        <v>12481</v>
      </c>
      <c r="D1265" s="14" t="s">
        <v>1524</v>
      </c>
      <c r="E1265" s="14" t="s">
        <v>467</v>
      </c>
      <c r="F1265" s="14" t="s">
        <v>12482</v>
      </c>
      <c r="G1265" s="14" t="s">
        <v>12483</v>
      </c>
      <c r="H1265" s="14" t="s">
        <v>12484</v>
      </c>
      <c r="I1265" s="14" t="s">
        <v>119</v>
      </c>
    </row>
    <row r="1266" spans="1:9" x14ac:dyDescent="0.25">
      <c r="A1266" s="14" t="s">
        <v>12485</v>
      </c>
      <c r="B1266" s="14" t="s">
        <v>1525</v>
      </c>
      <c r="C1266" s="14" t="s">
        <v>5444</v>
      </c>
      <c r="D1266" s="14" t="s">
        <v>1525</v>
      </c>
      <c r="E1266" s="14" t="s">
        <v>467</v>
      </c>
      <c r="F1266" s="14" t="s">
        <v>12486</v>
      </c>
      <c r="G1266" s="14" t="s">
        <v>12487</v>
      </c>
      <c r="H1266" s="14" t="s">
        <v>12488</v>
      </c>
      <c r="I1266" s="14" t="s">
        <v>130</v>
      </c>
    </row>
    <row r="1267" spans="1:9" x14ac:dyDescent="0.25">
      <c r="A1267" s="14" t="s">
        <v>12489</v>
      </c>
      <c r="B1267" s="14" t="s">
        <v>1526</v>
      </c>
      <c r="C1267" s="14" t="s">
        <v>5445</v>
      </c>
      <c r="D1267" s="14" t="s">
        <v>1527</v>
      </c>
      <c r="E1267" s="14" t="s">
        <v>467</v>
      </c>
      <c r="F1267" s="14" t="s">
        <v>12490</v>
      </c>
      <c r="G1267" s="14" t="s">
        <v>12491</v>
      </c>
      <c r="H1267" s="14" t="s">
        <v>12492</v>
      </c>
      <c r="I1267" s="14" t="s">
        <v>130</v>
      </c>
    </row>
    <row r="1268" spans="1:9" x14ac:dyDescent="0.25">
      <c r="A1268" s="14" t="s">
        <v>12493</v>
      </c>
      <c r="B1268" s="14" t="s">
        <v>1528</v>
      </c>
      <c r="C1268" s="14" t="s">
        <v>12494</v>
      </c>
      <c r="D1268" s="14" t="s">
        <v>990</v>
      </c>
      <c r="E1268" s="14" t="s">
        <v>467</v>
      </c>
      <c r="F1268" s="14" t="s">
        <v>12495</v>
      </c>
      <c r="G1268" s="14" t="s">
        <v>12496</v>
      </c>
      <c r="H1268" s="14" t="s">
        <v>12497</v>
      </c>
      <c r="I1268" s="14" t="s">
        <v>130</v>
      </c>
    </row>
    <row r="1269" spans="1:9" x14ac:dyDescent="0.25">
      <c r="A1269" s="14" t="s">
        <v>12498</v>
      </c>
      <c r="B1269" s="14" t="s">
        <v>1529</v>
      </c>
      <c r="C1269" s="14" t="s">
        <v>12499</v>
      </c>
      <c r="D1269" s="14" t="s">
        <v>1529</v>
      </c>
      <c r="E1269" s="14" t="s">
        <v>467</v>
      </c>
      <c r="F1269" s="14" t="s">
        <v>12500</v>
      </c>
      <c r="G1269" s="14" t="s">
        <v>12501</v>
      </c>
      <c r="H1269" s="14" t="s">
        <v>12502</v>
      </c>
      <c r="I1269" s="14" t="s">
        <v>130</v>
      </c>
    </row>
    <row r="1270" spans="1:9" x14ac:dyDescent="0.25">
      <c r="A1270" s="14" t="s">
        <v>12503</v>
      </c>
      <c r="B1270" s="14" t="s">
        <v>1530</v>
      </c>
      <c r="C1270" s="14" t="s">
        <v>12504</v>
      </c>
      <c r="D1270" s="14" t="s">
        <v>12505</v>
      </c>
      <c r="E1270" s="14" t="s">
        <v>467</v>
      </c>
      <c r="F1270" s="14" t="s">
        <v>12506</v>
      </c>
      <c r="G1270" s="14" t="s">
        <v>12507</v>
      </c>
      <c r="H1270" s="14" t="s">
        <v>12508</v>
      </c>
      <c r="I1270" s="14" t="s">
        <v>130</v>
      </c>
    </row>
    <row r="1271" spans="1:9" x14ac:dyDescent="0.25">
      <c r="A1271" s="14" t="s">
        <v>12509</v>
      </c>
      <c r="B1271" s="14" t="s">
        <v>1531</v>
      </c>
      <c r="C1271" s="14" t="s">
        <v>12510</v>
      </c>
      <c r="D1271" s="14" t="s">
        <v>1515</v>
      </c>
      <c r="E1271" s="14" t="s">
        <v>467</v>
      </c>
      <c r="F1271" s="14" t="s">
        <v>12447</v>
      </c>
      <c r="G1271" s="14" t="s">
        <v>12511</v>
      </c>
      <c r="H1271" s="14" t="s">
        <v>12512</v>
      </c>
      <c r="I1271" s="14" t="s">
        <v>119</v>
      </c>
    </row>
    <row r="1272" spans="1:9" x14ac:dyDescent="0.25">
      <c r="A1272" s="14" t="s">
        <v>12513</v>
      </c>
      <c r="B1272" s="14" t="s">
        <v>1532</v>
      </c>
      <c r="C1272" s="14" t="s">
        <v>5446</v>
      </c>
      <c r="D1272" s="14" t="s">
        <v>469</v>
      </c>
      <c r="E1272" s="14" t="s">
        <v>467</v>
      </c>
      <c r="F1272" s="14" t="s">
        <v>12428</v>
      </c>
      <c r="G1272" s="14" t="s">
        <v>12514</v>
      </c>
      <c r="H1272" s="14" t="s">
        <v>12515</v>
      </c>
      <c r="I1272" s="14" t="s">
        <v>119</v>
      </c>
    </row>
    <row r="1273" spans="1:9" x14ac:dyDescent="0.25">
      <c r="A1273" s="14" t="s">
        <v>12516</v>
      </c>
      <c r="B1273" s="14" t="s">
        <v>1533</v>
      </c>
      <c r="C1273" s="14" t="s">
        <v>5447</v>
      </c>
      <c r="D1273" s="14" t="s">
        <v>1533</v>
      </c>
      <c r="E1273" s="14" t="s">
        <v>467</v>
      </c>
      <c r="F1273" s="14" t="s">
        <v>12517</v>
      </c>
      <c r="G1273" s="14" t="s">
        <v>12518</v>
      </c>
      <c r="H1273" s="14" t="s">
        <v>12519</v>
      </c>
      <c r="I1273" s="14" t="s">
        <v>119</v>
      </c>
    </row>
    <row r="1274" spans="1:9" x14ac:dyDescent="0.25">
      <c r="A1274" s="14" t="s">
        <v>12520</v>
      </c>
      <c r="B1274" s="14" t="s">
        <v>1534</v>
      </c>
      <c r="C1274" s="14" t="s">
        <v>5448</v>
      </c>
      <c r="D1274" s="14" t="s">
        <v>1534</v>
      </c>
      <c r="E1274" s="14" t="s">
        <v>467</v>
      </c>
      <c r="F1274" s="14" t="s">
        <v>12521</v>
      </c>
      <c r="G1274" s="14" t="s">
        <v>12522</v>
      </c>
      <c r="H1274" s="14" t="s">
        <v>12523</v>
      </c>
      <c r="I1274" s="14" t="s">
        <v>119</v>
      </c>
    </row>
    <row r="1275" spans="1:9" x14ac:dyDescent="0.25">
      <c r="A1275" s="14" t="s">
        <v>12524</v>
      </c>
      <c r="B1275" s="14" t="s">
        <v>1535</v>
      </c>
      <c r="C1275" s="14" t="s">
        <v>5449</v>
      </c>
      <c r="D1275" s="14" t="s">
        <v>1535</v>
      </c>
      <c r="E1275" s="14" t="s">
        <v>467</v>
      </c>
      <c r="F1275" s="14" t="s">
        <v>12525</v>
      </c>
      <c r="G1275" s="14" t="s">
        <v>12526</v>
      </c>
      <c r="H1275" s="14" t="s">
        <v>12527</v>
      </c>
      <c r="I1275" s="14" t="s">
        <v>130</v>
      </c>
    </row>
    <row r="1276" spans="1:9" x14ac:dyDescent="0.25">
      <c r="A1276" s="14" t="s">
        <v>12528</v>
      </c>
      <c r="B1276" s="14" t="s">
        <v>1536</v>
      </c>
      <c r="C1276" s="14" t="s">
        <v>12529</v>
      </c>
      <c r="D1276" s="14" t="s">
        <v>1512</v>
      </c>
      <c r="E1276" s="14" t="s">
        <v>467</v>
      </c>
      <c r="F1276" s="14" t="s">
        <v>12424</v>
      </c>
      <c r="G1276" s="14" t="s">
        <v>12530</v>
      </c>
      <c r="H1276" s="14" t="s">
        <v>12531</v>
      </c>
      <c r="I1276" s="14" t="s">
        <v>130</v>
      </c>
    </row>
    <row r="1277" spans="1:9" x14ac:dyDescent="0.25">
      <c r="A1277" s="14" t="s">
        <v>12532</v>
      </c>
      <c r="B1277" s="14" t="s">
        <v>1507</v>
      </c>
      <c r="C1277" s="14" t="s">
        <v>12533</v>
      </c>
      <c r="D1277" s="14" t="s">
        <v>1507</v>
      </c>
      <c r="E1277" s="14" t="s">
        <v>467</v>
      </c>
      <c r="F1277" s="14" t="s">
        <v>12410</v>
      </c>
      <c r="G1277" s="14" t="s">
        <v>12534</v>
      </c>
      <c r="H1277" s="14" t="s">
        <v>12535</v>
      </c>
      <c r="I1277" s="14" t="s">
        <v>119</v>
      </c>
    </row>
    <row r="1278" spans="1:9" x14ac:dyDescent="0.25">
      <c r="A1278" s="14" t="s">
        <v>12536</v>
      </c>
      <c r="B1278" s="14" t="s">
        <v>904</v>
      </c>
      <c r="C1278" s="14" t="s">
        <v>5450</v>
      </c>
      <c r="D1278" s="14" t="s">
        <v>904</v>
      </c>
      <c r="E1278" s="14" t="s">
        <v>467</v>
      </c>
      <c r="F1278" s="14" t="s">
        <v>12537</v>
      </c>
      <c r="G1278" s="14" t="s">
        <v>12538</v>
      </c>
      <c r="H1278" s="14" t="s">
        <v>12539</v>
      </c>
      <c r="I1278" s="14" t="s">
        <v>130</v>
      </c>
    </row>
    <row r="1279" spans="1:9" x14ac:dyDescent="0.25">
      <c r="A1279" s="14" t="s">
        <v>12540</v>
      </c>
      <c r="B1279" s="14" t="s">
        <v>1537</v>
      </c>
      <c r="C1279" s="14" t="s">
        <v>5451</v>
      </c>
      <c r="D1279" s="14" t="s">
        <v>1538</v>
      </c>
      <c r="E1279" s="14" t="s">
        <v>467</v>
      </c>
      <c r="F1279" s="14" t="s">
        <v>12541</v>
      </c>
      <c r="G1279" s="14" t="s">
        <v>12542</v>
      </c>
      <c r="H1279" s="14" t="s">
        <v>12543</v>
      </c>
      <c r="I1279" s="14" t="s">
        <v>130</v>
      </c>
    </row>
    <row r="1280" spans="1:9" x14ac:dyDescent="0.25">
      <c r="A1280" s="14" t="s">
        <v>12544</v>
      </c>
      <c r="B1280" s="14" t="s">
        <v>1539</v>
      </c>
      <c r="C1280" s="14" t="s">
        <v>12545</v>
      </c>
      <c r="D1280" s="14" t="s">
        <v>1539</v>
      </c>
      <c r="E1280" s="14" t="s">
        <v>467</v>
      </c>
      <c r="F1280" s="14" t="s">
        <v>12546</v>
      </c>
      <c r="G1280" s="14" t="s">
        <v>12547</v>
      </c>
      <c r="H1280" s="14" t="s">
        <v>12548</v>
      </c>
      <c r="I1280" s="14" t="s">
        <v>130</v>
      </c>
    </row>
    <row r="1281" spans="1:9" x14ac:dyDescent="0.25">
      <c r="A1281" s="14" t="s">
        <v>12549</v>
      </c>
      <c r="B1281" s="14" t="s">
        <v>1540</v>
      </c>
      <c r="C1281" s="14" t="s">
        <v>12550</v>
      </c>
      <c r="D1281" s="14" t="s">
        <v>1540</v>
      </c>
      <c r="E1281" s="14" t="s">
        <v>467</v>
      </c>
      <c r="F1281" s="14" t="s">
        <v>12551</v>
      </c>
      <c r="G1281" s="14" t="s">
        <v>12552</v>
      </c>
      <c r="H1281" s="14" t="s">
        <v>12553</v>
      </c>
      <c r="I1281" s="14" t="s">
        <v>130</v>
      </c>
    </row>
    <row r="1282" spans="1:9" x14ac:dyDescent="0.25">
      <c r="A1282" s="14" t="s">
        <v>12554</v>
      </c>
      <c r="B1282" s="14" t="s">
        <v>1541</v>
      </c>
      <c r="C1282" s="14" t="s">
        <v>12555</v>
      </c>
      <c r="D1282" s="14" t="s">
        <v>1542</v>
      </c>
      <c r="E1282" s="14" t="s">
        <v>467</v>
      </c>
      <c r="F1282" s="14" t="s">
        <v>12556</v>
      </c>
      <c r="G1282" s="14" t="s">
        <v>12557</v>
      </c>
      <c r="H1282" s="14" t="s">
        <v>12558</v>
      </c>
      <c r="I1282" s="14" t="s">
        <v>130</v>
      </c>
    </row>
    <row r="1283" spans="1:9" x14ac:dyDescent="0.25">
      <c r="A1283" s="14" t="s">
        <v>12559</v>
      </c>
      <c r="B1283" s="14" t="s">
        <v>1543</v>
      </c>
      <c r="C1283" s="14" t="s">
        <v>12560</v>
      </c>
      <c r="D1283" s="14" t="s">
        <v>1543</v>
      </c>
      <c r="E1283" s="14" t="s">
        <v>467</v>
      </c>
      <c r="F1283" s="14" t="s">
        <v>12561</v>
      </c>
      <c r="G1283" s="14" t="s">
        <v>12562</v>
      </c>
      <c r="H1283" s="14" t="s">
        <v>12563</v>
      </c>
      <c r="I1283" s="14" t="s">
        <v>119</v>
      </c>
    </row>
    <row r="1284" spans="1:9" x14ac:dyDescent="0.25">
      <c r="A1284" s="14" t="s">
        <v>12564</v>
      </c>
      <c r="B1284" s="14" t="s">
        <v>1544</v>
      </c>
      <c r="C1284" s="14" t="s">
        <v>5452</v>
      </c>
      <c r="D1284" s="14" t="s">
        <v>1544</v>
      </c>
      <c r="E1284" s="14" t="s">
        <v>467</v>
      </c>
      <c r="F1284" s="14" t="s">
        <v>12565</v>
      </c>
      <c r="G1284" s="14" t="s">
        <v>12566</v>
      </c>
      <c r="H1284" s="14" t="s">
        <v>12567</v>
      </c>
      <c r="I1284" s="14" t="s">
        <v>119</v>
      </c>
    </row>
    <row r="1285" spans="1:9" x14ac:dyDescent="0.25">
      <c r="A1285" s="14" t="s">
        <v>12568</v>
      </c>
      <c r="B1285" s="14" t="s">
        <v>1545</v>
      </c>
      <c r="C1285" s="14" t="s">
        <v>12569</v>
      </c>
      <c r="D1285" s="14" t="s">
        <v>1516</v>
      </c>
      <c r="E1285" s="14" t="s">
        <v>467</v>
      </c>
      <c r="F1285" s="14" t="s">
        <v>12451</v>
      </c>
      <c r="G1285" s="14" t="s">
        <v>12570</v>
      </c>
      <c r="H1285" s="14" t="s">
        <v>12571</v>
      </c>
      <c r="I1285" s="14" t="s">
        <v>119</v>
      </c>
    </row>
    <row r="1286" spans="1:9" x14ac:dyDescent="0.25">
      <c r="A1286" s="14" t="s">
        <v>12572</v>
      </c>
      <c r="B1286" s="14" t="s">
        <v>990</v>
      </c>
      <c r="C1286" s="14" t="s">
        <v>12573</v>
      </c>
      <c r="D1286" s="14" t="s">
        <v>990</v>
      </c>
      <c r="E1286" s="14" t="s">
        <v>467</v>
      </c>
      <c r="F1286" s="14" t="s">
        <v>12495</v>
      </c>
      <c r="G1286" s="14" t="s">
        <v>12574</v>
      </c>
      <c r="H1286" s="14" t="s">
        <v>12575</v>
      </c>
      <c r="I1286" s="14" t="s">
        <v>130</v>
      </c>
    </row>
    <row r="1287" spans="1:9" x14ac:dyDescent="0.25">
      <c r="A1287" s="14" t="s">
        <v>12576</v>
      </c>
      <c r="B1287" s="14" t="s">
        <v>1546</v>
      </c>
      <c r="C1287" s="14" t="s">
        <v>5453</v>
      </c>
      <c r="D1287" s="14" t="s">
        <v>1546</v>
      </c>
      <c r="E1287" s="14" t="s">
        <v>467</v>
      </c>
      <c r="F1287" s="14" t="s">
        <v>12577</v>
      </c>
      <c r="G1287" s="14" t="s">
        <v>12578</v>
      </c>
      <c r="H1287" s="14" t="s">
        <v>12579</v>
      </c>
      <c r="I1287" s="14" t="s">
        <v>130</v>
      </c>
    </row>
    <row r="1288" spans="1:9" x14ac:dyDescent="0.25">
      <c r="A1288" s="14" t="s">
        <v>12580</v>
      </c>
      <c r="B1288" s="14" t="s">
        <v>5454</v>
      </c>
      <c r="C1288" s="14" t="s">
        <v>5455</v>
      </c>
      <c r="D1288" s="14" t="s">
        <v>1547</v>
      </c>
      <c r="E1288" s="14" t="s">
        <v>467</v>
      </c>
      <c r="F1288" s="14" t="s">
        <v>12581</v>
      </c>
      <c r="G1288" s="14" t="s">
        <v>12582</v>
      </c>
      <c r="H1288" s="14" t="s">
        <v>12583</v>
      </c>
      <c r="I1288" s="14" t="s">
        <v>130</v>
      </c>
    </row>
    <row r="1289" spans="1:9" x14ac:dyDescent="0.25">
      <c r="A1289" s="14" t="s">
        <v>12584</v>
      </c>
      <c r="B1289" s="14" t="s">
        <v>1548</v>
      </c>
      <c r="C1289" s="14" t="s">
        <v>12585</v>
      </c>
      <c r="D1289" s="14" t="s">
        <v>1520</v>
      </c>
      <c r="E1289" s="14" t="s">
        <v>467</v>
      </c>
      <c r="F1289" s="14" t="s">
        <v>12464</v>
      </c>
      <c r="G1289" s="14" t="s">
        <v>12586</v>
      </c>
      <c r="H1289" s="14" t="s">
        <v>12587</v>
      </c>
      <c r="I1289" s="14" t="s">
        <v>119</v>
      </c>
    </row>
    <row r="1290" spans="1:9" x14ac:dyDescent="0.25">
      <c r="A1290" s="14" t="s">
        <v>12588</v>
      </c>
      <c r="B1290" s="14" t="s">
        <v>1549</v>
      </c>
      <c r="C1290" s="14" t="s">
        <v>12589</v>
      </c>
      <c r="D1290" s="14" t="s">
        <v>1549</v>
      </c>
      <c r="E1290" s="14" t="s">
        <v>467</v>
      </c>
      <c r="F1290" s="14" t="s">
        <v>12590</v>
      </c>
      <c r="G1290" s="14" t="s">
        <v>12591</v>
      </c>
      <c r="H1290" s="14" t="s">
        <v>12592</v>
      </c>
      <c r="I1290" s="14" t="s">
        <v>130</v>
      </c>
    </row>
    <row r="1291" spans="1:9" x14ac:dyDescent="0.25">
      <c r="A1291" s="14" t="s">
        <v>12593</v>
      </c>
      <c r="B1291" s="14" t="s">
        <v>1550</v>
      </c>
      <c r="C1291" s="14" t="s">
        <v>12594</v>
      </c>
      <c r="D1291" s="14" t="s">
        <v>1550</v>
      </c>
      <c r="E1291" s="14" t="s">
        <v>467</v>
      </c>
      <c r="F1291" s="14" t="s">
        <v>12595</v>
      </c>
      <c r="G1291" s="14" t="s">
        <v>12596</v>
      </c>
      <c r="H1291" s="14" t="s">
        <v>12597</v>
      </c>
      <c r="I1291" s="14" t="s">
        <v>157</v>
      </c>
    </row>
    <row r="1292" spans="1:9" x14ac:dyDescent="0.25">
      <c r="A1292" s="14" t="s">
        <v>12598</v>
      </c>
      <c r="B1292" s="14" t="s">
        <v>1551</v>
      </c>
      <c r="C1292" s="14" t="s">
        <v>5456</v>
      </c>
      <c r="D1292" s="14" t="s">
        <v>1513</v>
      </c>
      <c r="E1292" s="14" t="s">
        <v>467</v>
      </c>
      <c r="F1292" s="14" t="s">
        <v>12433</v>
      </c>
      <c r="G1292" s="14" t="s">
        <v>12599</v>
      </c>
      <c r="H1292" s="14" t="s">
        <v>12600</v>
      </c>
      <c r="I1292" s="14" t="s">
        <v>424</v>
      </c>
    </row>
    <row r="1293" spans="1:9" x14ac:dyDescent="0.25">
      <c r="A1293" s="14" t="s">
        <v>12601</v>
      </c>
      <c r="B1293" s="14" t="s">
        <v>1552</v>
      </c>
      <c r="C1293" s="14" t="s">
        <v>5457</v>
      </c>
      <c r="D1293" s="14" t="s">
        <v>1552</v>
      </c>
      <c r="E1293" s="14" t="s">
        <v>467</v>
      </c>
      <c r="F1293" s="14" t="s">
        <v>12602</v>
      </c>
      <c r="G1293" s="14" t="s">
        <v>12603</v>
      </c>
      <c r="H1293" s="14" t="s">
        <v>12604</v>
      </c>
      <c r="I1293" s="14" t="s">
        <v>157</v>
      </c>
    </row>
    <row r="1294" spans="1:9" x14ac:dyDescent="0.25">
      <c r="A1294" s="14" t="s">
        <v>12605</v>
      </c>
      <c r="B1294" s="14" t="s">
        <v>1553</v>
      </c>
      <c r="C1294" s="14" t="s">
        <v>12606</v>
      </c>
      <c r="D1294" s="14" t="s">
        <v>1553</v>
      </c>
      <c r="E1294" s="14" t="s">
        <v>467</v>
      </c>
      <c r="F1294" s="14" t="s">
        <v>12607</v>
      </c>
      <c r="G1294" s="14" t="s">
        <v>12608</v>
      </c>
      <c r="H1294" s="14" t="s">
        <v>12609</v>
      </c>
      <c r="I1294" s="14" t="s">
        <v>130</v>
      </c>
    </row>
    <row r="1295" spans="1:9" x14ac:dyDescent="0.25">
      <c r="A1295" s="14" t="s">
        <v>12610</v>
      </c>
      <c r="B1295" s="14" t="s">
        <v>1554</v>
      </c>
      <c r="C1295" s="14" t="s">
        <v>12611</v>
      </c>
      <c r="D1295" s="14" t="s">
        <v>1554</v>
      </c>
      <c r="E1295" s="14" t="s">
        <v>467</v>
      </c>
      <c r="F1295" s="14" t="s">
        <v>12612</v>
      </c>
      <c r="G1295" s="14" t="s">
        <v>12613</v>
      </c>
      <c r="H1295" s="14" t="s">
        <v>12614</v>
      </c>
      <c r="I1295" s="14" t="s">
        <v>130</v>
      </c>
    </row>
    <row r="1296" spans="1:9" x14ac:dyDescent="0.25">
      <c r="A1296" s="14" t="s">
        <v>12615</v>
      </c>
      <c r="B1296" s="14" t="s">
        <v>1555</v>
      </c>
      <c r="C1296" s="14" t="s">
        <v>12616</v>
      </c>
      <c r="D1296" s="14" t="s">
        <v>1555</v>
      </c>
      <c r="E1296" s="14" t="s">
        <v>467</v>
      </c>
      <c r="F1296" s="14" t="s">
        <v>12617</v>
      </c>
      <c r="G1296" s="14" t="s">
        <v>12618</v>
      </c>
      <c r="H1296" s="14" t="s">
        <v>12619</v>
      </c>
      <c r="I1296" s="14" t="s">
        <v>130</v>
      </c>
    </row>
    <row r="1297" spans="1:9" x14ac:dyDescent="0.25">
      <c r="A1297" s="14" t="s">
        <v>12620</v>
      </c>
      <c r="B1297" s="14" t="s">
        <v>1556</v>
      </c>
      <c r="C1297" s="14" t="s">
        <v>12621</v>
      </c>
      <c r="D1297" s="14" t="s">
        <v>1516</v>
      </c>
      <c r="E1297" s="14" t="s">
        <v>467</v>
      </c>
      <c r="F1297" s="14" t="s">
        <v>12451</v>
      </c>
      <c r="G1297" s="14" t="s">
        <v>12622</v>
      </c>
      <c r="H1297" s="14" t="s">
        <v>12623</v>
      </c>
      <c r="I1297" s="14" t="s">
        <v>157</v>
      </c>
    </row>
    <row r="1298" spans="1:9" x14ac:dyDescent="0.25">
      <c r="A1298" s="14" t="s">
        <v>12624</v>
      </c>
      <c r="B1298" s="14" t="s">
        <v>570</v>
      </c>
      <c r="C1298" s="14" t="s">
        <v>5458</v>
      </c>
      <c r="D1298" s="14" t="s">
        <v>570</v>
      </c>
      <c r="E1298" s="14" t="s">
        <v>467</v>
      </c>
      <c r="F1298" s="14" t="s">
        <v>12625</v>
      </c>
      <c r="G1298" s="14" t="s">
        <v>12626</v>
      </c>
      <c r="H1298" s="14" t="s">
        <v>12627</v>
      </c>
      <c r="I1298" s="14" t="s">
        <v>119</v>
      </c>
    </row>
    <row r="1299" spans="1:9" x14ac:dyDescent="0.25">
      <c r="A1299" s="14" t="s">
        <v>12628</v>
      </c>
      <c r="B1299" s="14" t="s">
        <v>1557</v>
      </c>
      <c r="C1299" s="14" t="s">
        <v>5459</v>
      </c>
      <c r="D1299" s="14" t="s">
        <v>1557</v>
      </c>
      <c r="E1299" s="14" t="s">
        <v>467</v>
      </c>
      <c r="F1299" s="14" t="s">
        <v>12629</v>
      </c>
      <c r="G1299" s="14" t="s">
        <v>12630</v>
      </c>
      <c r="H1299" s="14" t="s">
        <v>12631</v>
      </c>
      <c r="I1299" s="14" t="s">
        <v>157</v>
      </c>
    </row>
    <row r="1300" spans="1:9" x14ac:dyDescent="0.25">
      <c r="A1300" s="14" t="s">
        <v>12632</v>
      </c>
      <c r="B1300" s="14" t="s">
        <v>1558</v>
      </c>
      <c r="C1300" s="14" t="s">
        <v>5460</v>
      </c>
      <c r="D1300" s="14" t="s">
        <v>622</v>
      </c>
      <c r="E1300" s="14" t="s">
        <v>467</v>
      </c>
      <c r="F1300" s="14" t="s">
        <v>12633</v>
      </c>
      <c r="G1300" s="14" t="s">
        <v>12634</v>
      </c>
      <c r="H1300" s="14" t="s">
        <v>12635</v>
      </c>
      <c r="I1300" s="14" t="s">
        <v>119</v>
      </c>
    </row>
    <row r="1301" spans="1:9" x14ac:dyDescent="0.25">
      <c r="A1301" s="14" t="s">
        <v>12636</v>
      </c>
      <c r="B1301" s="14" t="s">
        <v>1559</v>
      </c>
      <c r="C1301" s="14" t="s">
        <v>5461</v>
      </c>
      <c r="D1301" s="14" t="s">
        <v>1515</v>
      </c>
      <c r="E1301" s="14" t="s">
        <v>467</v>
      </c>
      <c r="F1301" s="14" t="s">
        <v>12447</v>
      </c>
      <c r="G1301" s="14" t="s">
        <v>12637</v>
      </c>
      <c r="H1301" s="14" t="s">
        <v>12638</v>
      </c>
      <c r="I1301" s="14" t="s">
        <v>157</v>
      </c>
    </row>
    <row r="1302" spans="1:9" x14ac:dyDescent="0.25">
      <c r="A1302" s="14" t="s">
        <v>12639</v>
      </c>
      <c r="B1302" s="14" t="s">
        <v>1560</v>
      </c>
      <c r="C1302" s="14" t="s">
        <v>5462</v>
      </c>
      <c r="D1302" s="14" t="s">
        <v>1377</v>
      </c>
      <c r="E1302" s="14" t="s">
        <v>467</v>
      </c>
      <c r="F1302" s="14" t="s">
        <v>12442</v>
      </c>
      <c r="G1302" s="14" t="s">
        <v>12640</v>
      </c>
      <c r="H1302" s="14" t="s">
        <v>12641</v>
      </c>
      <c r="I1302" s="14" t="s">
        <v>157</v>
      </c>
    </row>
    <row r="1303" spans="1:9" x14ac:dyDescent="0.25">
      <c r="A1303" s="14" t="s">
        <v>12642</v>
      </c>
      <c r="B1303" s="14" t="s">
        <v>1561</v>
      </c>
      <c r="C1303" s="14" t="s">
        <v>12643</v>
      </c>
      <c r="D1303" s="14" t="s">
        <v>1562</v>
      </c>
      <c r="E1303" s="14" t="s">
        <v>467</v>
      </c>
      <c r="F1303" s="14" t="s">
        <v>12644</v>
      </c>
      <c r="G1303" s="14" t="s">
        <v>12645</v>
      </c>
      <c r="H1303" s="14" t="s">
        <v>12646</v>
      </c>
      <c r="I1303" s="14" t="s">
        <v>119</v>
      </c>
    </row>
    <row r="1304" spans="1:9" x14ac:dyDescent="0.25">
      <c r="A1304" s="14" t="s">
        <v>12647</v>
      </c>
      <c r="B1304" s="14" t="s">
        <v>1563</v>
      </c>
      <c r="C1304" s="14" t="s">
        <v>12648</v>
      </c>
      <c r="D1304" s="14" t="s">
        <v>1564</v>
      </c>
      <c r="E1304" s="14" t="s">
        <v>467</v>
      </c>
      <c r="F1304" s="14" t="s">
        <v>12649</v>
      </c>
      <c r="G1304" s="14" t="s">
        <v>12650</v>
      </c>
      <c r="H1304" s="14" t="s">
        <v>12651</v>
      </c>
      <c r="I1304" s="14" t="s">
        <v>119</v>
      </c>
    </row>
    <row r="1305" spans="1:9" x14ac:dyDescent="0.25">
      <c r="A1305" s="14" t="s">
        <v>12652</v>
      </c>
      <c r="B1305" s="14" t="s">
        <v>1565</v>
      </c>
      <c r="C1305" s="14" t="s">
        <v>12653</v>
      </c>
      <c r="D1305" s="14" t="s">
        <v>1565</v>
      </c>
      <c r="E1305" s="14" t="s">
        <v>467</v>
      </c>
      <c r="F1305" s="14" t="s">
        <v>12654</v>
      </c>
      <c r="G1305" s="14" t="s">
        <v>12655</v>
      </c>
      <c r="H1305" s="14" t="s">
        <v>12656</v>
      </c>
      <c r="I1305" s="14" t="s">
        <v>130</v>
      </c>
    </row>
    <row r="1306" spans="1:9" x14ac:dyDescent="0.25">
      <c r="A1306" s="14" t="s">
        <v>12657</v>
      </c>
      <c r="B1306" s="14" t="s">
        <v>1566</v>
      </c>
      <c r="C1306" s="14" t="s">
        <v>12658</v>
      </c>
      <c r="D1306" s="14" t="s">
        <v>1566</v>
      </c>
      <c r="E1306" s="14" t="s">
        <v>467</v>
      </c>
      <c r="F1306" s="14" t="s">
        <v>12659</v>
      </c>
      <c r="G1306" s="14" t="s">
        <v>12660</v>
      </c>
      <c r="H1306" s="14" t="s">
        <v>12661</v>
      </c>
      <c r="I1306" s="14" t="s">
        <v>130</v>
      </c>
    </row>
    <row r="1307" spans="1:9" x14ac:dyDescent="0.25">
      <c r="A1307" s="14" t="s">
        <v>12662</v>
      </c>
      <c r="B1307" s="14" t="s">
        <v>1567</v>
      </c>
      <c r="C1307" s="14" t="s">
        <v>12663</v>
      </c>
      <c r="D1307" s="14" t="s">
        <v>1567</v>
      </c>
      <c r="E1307" s="14" t="s">
        <v>467</v>
      </c>
      <c r="F1307" s="14" t="s">
        <v>12664</v>
      </c>
      <c r="G1307" s="14" t="s">
        <v>12665</v>
      </c>
      <c r="H1307" s="14" t="s">
        <v>12666</v>
      </c>
      <c r="I1307" s="14" t="s">
        <v>130</v>
      </c>
    </row>
    <row r="1308" spans="1:9" x14ac:dyDescent="0.25">
      <c r="A1308" s="14" t="s">
        <v>12667</v>
      </c>
      <c r="B1308" s="14" t="s">
        <v>1568</v>
      </c>
      <c r="C1308" s="14" t="s">
        <v>5463</v>
      </c>
      <c r="D1308" s="14" t="s">
        <v>1568</v>
      </c>
      <c r="E1308" s="14" t="s">
        <v>467</v>
      </c>
      <c r="F1308" s="14" t="s">
        <v>12668</v>
      </c>
      <c r="G1308" s="14" t="s">
        <v>12669</v>
      </c>
      <c r="H1308" s="14" t="s">
        <v>12670</v>
      </c>
      <c r="I1308" s="14" t="s">
        <v>130</v>
      </c>
    </row>
    <row r="1309" spans="1:9" x14ac:dyDescent="0.25">
      <c r="A1309" s="14" t="s">
        <v>12671</v>
      </c>
      <c r="B1309" s="14" t="s">
        <v>1569</v>
      </c>
      <c r="C1309" s="14" t="s">
        <v>12672</v>
      </c>
      <c r="D1309" s="14" t="s">
        <v>1569</v>
      </c>
      <c r="E1309" s="14" t="s">
        <v>467</v>
      </c>
      <c r="F1309" s="14" t="s">
        <v>12673</v>
      </c>
      <c r="G1309" s="14" t="s">
        <v>12674</v>
      </c>
      <c r="H1309" s="14" t="s">
        <v>12675</v>
      </c>
      <c r="I1309" s="14" t="s">
        <v>130</v>
      </c>
    </row>
    <row r="1310" spans="1:9" x14ac:dyDescent="0.25">
      <c r="A1310" s="14" t="s">
        <v>12676</v>
      </c>
      <c r="B1310" s="14" t="s">
        <v>1570</v>
      </c>
      <c r="C1310" s="14" t="s">
        <v>12677</v>
      </c>
      <c r="D1310" s="14" t="s">
        <v>1571</v>
      </c>
      <c r="E1310" s="14" t="s">
        <v>467</v>
      </c>
      <c r="F1310" s="14" t="s">
        <v>12678</v>
      </c>
      <c r="G1310" s="14" t="s">
        <v>12679</v>
      </c>
      <c r="H1310" s="14" t="s">
        <v>12680</v>
      </c>
      <c r="I1310" s="14" t="s">
        <v>130</v>
      </c>
    </row>
    <row r="1311" spans="1:9" x14ac:dyDescent="0.25">
      <c r="A1311" s="14" t="s">
        <v>12681</v>
      </c>
      <c r="B1311" s="14" t="s">
        <v>1572</v>
      </c>
      <c r="C1311" s="14" t="s">
        <v>12682</v>
      </c>
      <c r="D1311" s="14" t="s">
        <v>1565</v>
      </c>
      <c r="E1311" s="14" t="s">
        <v>467</v>
      </c>
      <c r="F1311" s="14" t="s">
        <v>12654</v>
      </c>
      <c r="G1311" s="14" t="s">
        <v>12683</v>
      </c>
      <c r="H1311" s="14" t="s">
        <v>12684</v>
      </c>
      <c r="I1311" s="14" t="s">
        <v>130</v>
      </c>
    </row>
    <row r="1312" spans="1:9" x14ac:dyDescent="0.25">
      <c r="A1312" s="14" t="s">
        <v>12685</v>
      </c>
      <c r="B1312" s="14" t="s">
        <v>1573</v>
      </c>
      <c r="C1312" s="14" t="s">
        <v>12686</v>
      </c>
      <c r="D1312" s="14" t="s">
        <v>1573</v>
      </c>
      <c r="E1312" s="14" t="s">
        <v>467</v>
      </c>
      <c r="F1312" s="14" t="s">
        <v>12687</v>
      </c>
      <c r="G1312" s="14" t="s">
        <v>12688</v>
      </c>
      <c r="H1312" s="14" t="s">
        <v>12689</v>
      </c>
      <c r="I1312" s="14" t="s">
        <v>130</v>
      </c>
    </row>
    <row r="1313" spans="1:9" x14ac:dyDescent="0.25">
      <c r="A1313" s="14" t="s">
        <v>12690</v>
      </c>
      <c r="B1313" s="14" t="s">
        <v>1574</v>
      </c>
      <c r="C1313" s="14" t="s">
        <v>5464</v>
      </c>
      <c r="D1313" s="14" t="s">
        <v>1574</v>
      </c>
      <c r="E1313" s="14" t="s">
        <v>467</v>
      </c>
      <c r="F1313" s="14" t="s">
        <v>12691</v>
      </c>
      <c r="G1313" s="14" t="s">
        <v>12692</v>
      </c>
      <c r="H1313" s="14" t="s">
        <v>12693</v>
      </c>
      <c r="I1313" s="14" t="s">
        <v>130</v>
      </c>
    </row>
    <row r="1314" spans="1:9" x14ac:dyDescent="0.25">
      <c r="A1314" s="14" t="s">
        <v>12694</v>
      </c>
      <c r="B1314" s="14" t="s">
        <v>1575</v>
      </c>
      <c r="C1314" s="14" t="s">
        <v>12695</v>
      </c>
      <c r="D1314" s="14" t="s">
        <v>1575</v>
      </c>
      <c r="E1314" s="14" t="s">
        <v>467</v>
      </c>
      <c r="F1314" s="14" t="s">
        <v>12696</v>
      </c>
      <c r="G1314" s="14" t="s">
        <v>12697</v>
      </c>
      <c r="H1314" s="14" t="s">
        <v>12698</v>
      </c>
      <c r="I1314" s="14" t="s">
        <v>130</v>
      </c>
    </row>
    <row r="1315" spans="1:9" x14ac:dyDescent="0.25">
      <c r="A1315" s="14" t="s">
        <v>12699</v>
      </c>
      <c r="B1315" s="14" t="s">
        <v>1576</v>
      </c>
      <c r="C1315" s="14" t="s">
        <v>12700</v>
      </c>
      <c r="D1315" s="14" t="s">
        <v>1576</v>
      </c>
      <c r="E1315" s="14" t="s">
        <v>467</v>
      </c>
      <c r="F1315" s="14" t="s">
        <v>12701</v>
      </c>
      <c r="G1315" s="14" t="s">
        <v>12702</v>
      </c>
      <c r="H1315" s="14" t="s">
        <v>12703</v>
      </c>
      <c r="I1315" s="14" t="s">
        <v>130</v>
      </c>
    </row>
    <row r="1316" spans="1:9" x14ac:dyDescent="0.25">
      <c r="A1316" s="14" t="s">
        <v>12704</v>
      </c>
      <c r="B1316" s="14" t="s">
        <v>1577</v>
      </c>
      <c r="C1316" s="14" t="s">
        <v>1578</v>
      </c>
      <c r="D1316" s="14" t="s">
        <v>1577</v>
      </c>
      <c r="E1316" s="14" t="s">
        <v>467</v>
      </c>
      <c r="F1316" s="14" t="s">
        <v>12705</v>
      </c>
      <c r="G1316" s="14" t="s">
        <v>12706</v>
      </c>
      <c r="H1316" s="14" t="s">
        <v>12707</v>
      </c>
      <c r="I1316" s="14" t="s">
        <v>130</v>
      </c>
    </row>
    <row r="1317" spans="1:9" x14ac:dyDescent="0.25">
      <c r="A1317" s="14" t="s">
        <v>12708</v>
      </c>
      <c r="B1317" s="14" t="s">
        <v>155</v>
      </c>
      <c r="C1317" s="14" t="s">
        <v>5465</v>
      </c>
      <c r="D1317" s="14" t="s">
        <v>155</v>
      </c>
      <c r="E1317" s="14" t="s">
        <v>467</v>
      </c>
      <c r="F1317" s="14" t="s">
        <v>12709</v>
      </c>
      <c r="G1317" s="14" t="s">
        <v>12710</v>
      </c>
      <c r="H1317" s="14" t="s">
        <v>12711</v>
      </c>
      <c r="I1317" s="14" t="s">
        <v>130</v>
      </c>
    </row>
    <row r="1318" spans="1:9" x14ac:dyDescent="0.25">
      <c r="A1318" s="14" t="s">
        <v>12712</v>
      </c>
      <c r="B1318" s="14" t="s">
        <v>1579</v>
      </c>
      <c r="C1318" s="14" t="s">
        <v>5466</v>
      </c>
      <c r="D1318" s="14" t="s">
        <v>1579</v>
      </c>
      <c r="E1318" s="14" t="s">
        <v>467</v>
      </c>
      <c r="F1318" s="14" t="s">
        <v>12713</v>
      </c>
      <c r="G1318" s="14" t="s">
        <v>12714</v>
      </c>
      <c r="H1318" s="14" t="s">
        <v>12715</v>
      </c>
      <c r="I1318" s="14" t="s">
        <v>130</v>
      </c>
    </row>
    <row r="1319" spans="1:9" x14ac:dyDescent="0.25">
      <c r="A1319" s="14" t="s">
        <v>12716</v>
      </c>
      <c r="B1319" s="14" t="s">
        <v>1580</v>
      </c>
      <c r="C1319" s="14" t="s">
        <v>5467</v>
      </c>
      <c r="D1319" s="14" t="s">
        <v>1580</v>
      </c>
      <c r="E1319" s="14" t="s">
        <v>467</v>
      </c>
      <c r="F1319" s="14" t="s">
        <v>12717</v>
      </c>
      <c r="G1319" s="14" t="s">
        <v>12718</v>
      </c>
      <c r="H1319" s="14" t="s">
        <v>12719</v>
      </c>
      <c r="I1319" s="14" t="s">
        <v>130</v>
      </c>
    </row>
    <row r="1320" spans="1:9" x14ac:dyDescent="0.25">
      <c r="A1320" s="14" t="s">
        <v>12720</v>
      </c>
      <c r="B1320" s="14" t="s">
        <v>1581</v>
      </c>
      <c r="C1320" s="14" t="s">
        <v>5468</v>
      </c>
      <c r="D1320" s="14" t="s">
        <v>1581</v>
      </c>
      <c r="E1320" s="14" t="s">
        <v>467</v>
      </c>
      <c r="F1320" s="14" t="s">
        <v>12721</v>
      </c>
      <c r="G1320" s="14" t="s">
        <v>12722</v>
      </c>
      <c r="H1320" s="14" t="s">
        <v>12723</v>
      </c>
      <c r="I1320" s="14" t="s">
        <v>130</v>
      </c>
    </row>
    <row r="1321" spans="1:9" x14ac:dyDescent="0.25">
      <c r="A1321" s="14" t="s">
        <v>12724</v>
      </c>
      <c r="B1321" s="14" t="s">
        <v>1582</v>
      </c>
      <c r="C1321" s="14" t="s">
        <v>12725</v>
      </c>
      <c r="D1321" s="14" t="s">
        <v>1582</v>
      </c>
      <c r="E1321" s="14" t="s">
        <v>467</v>
      </c>
      <c r="F1321" s="14" t="s">
        <v>12726</v>
      </c>
      <c r="G1321" s="14" t="s">
        <v>12727</v>
      </c>
      <c r="H1321" s="14" t="s">
        <v>12728</v>
      </c>
      <c r="I1321" s="14" t="s">
        <v>130</v>
      </c>
    </row>
    <row r="1322" spans="1:9" x14ac:dyDescent="0.25">
      <c r="A1322" s="14" t="s">
        <v>12729</v>
      </c>
      <c r="B1322" s="14" t="s">
        <v>1583</v>
      </c>
      <c r="C1322" s="14" t="s">
        <v>12730</v>
      </c>
      <c r="D1322" s="14" t="s">
        <v>1583</v>
      </c>
      <c r="E1322" s="14" t="s">
        <v>467</v>
      </c>
      <c r="F1322" s="14" t="s">
        <v>12731</v>
      </c>
      <c r="G1322" s="14" t="s">
        <v>12732</v>
      </c>
      <c r="H1322" s="14" t="s">
        <v>12733</v>
      </c>
      <c r="I1322" s="14" t="s">
        <v>130</v>
      </c>
    </row>
    <row r="1323" spans="1:9" x14ac:dyDescent="0.25">
      <c r="A1323" s="14" t="s">
        <v>12734</v>
      </c>
      <c r="B1323" s="14" t="s">
        <v>1584</v>
      </c>
      <c r="C1323" s="14" t="s">
        <v>12735</v>
      </c>
      <c r="D1323" s="14" t="s">
        <v>1584</v>
      </c>
      <c r="E1323" s="14" t="s">
        <v>467</v>
      </c>
      <c r="F1323" s="14" t="s">
        <v>12736</v>
      </c>
      <c r="G1323" s="14" t="s">
        <v>12737</v>
      </c>
      <c r="H1323" s="14" t="s">
        <v>12738</v>
      </c>
      <c r="I1323" s="14" t="s">
        <v>130</v>
      </c>
    </row>
    <row r="1324" spans="1:9" x14ac:dyDescent="0.25">
      <c r="A1324" s="14" t="s">
        <v>12739</v>
      </c>
      <c r="B1324" s="14" t="s">
        <v>1585</v>
      </c>
      <c r="C1324" s="14" t="s">
        <v>5469</v>
      </c>
      <c r="D1324" s="14" t="s">
        <v>1586</v>
      </c>
      <c r="E1324" s="14" t="s">
        <v>467</v>
      </c>
      <c r="F1324" s="14" t="s">
        <v>12740</v>
      </c>
      <c r="G1324" s="14" t="s">
        <v>12741</v>
      </c>
      <c r="H1324" s="14" t="s">
        <v>12742</v>
      </c>
      <c r="I1324" s="14" t="s">
        <v>130</v>
      </c>
    </row>
    <row r="1325" spans="1:9" x14ac:dyDescent="0.25">
      <c r="A1325" s="14" t="s">
        <v>12743</v>
      </c>
      <c r="B1325" s="14" t="s">
        <v>1587</v>
      </c>
      <c r="C1325" s="14" t="s">
        <v>12744</v>
      </c>
      <c r="D1325" s="14" t="s">
        <v>1587</v>
      </c>
      <c r="E1325" s="14" t="s">
        <v>467</v>
      </c>
      <c r="F1325" s="14" t="s">
        <v>12745</v>
      </c>
      <c r="G1325" s="14" t="s">
        <v>12746</v>
      </c>
      <c r="H1325" s="14" t="s">
        <v>12747</v>
      </c>
      <c r="I1325" s="14" t="s">
        <v>130</v>
      </c>
    </row>
    <row r="1326" spans="1:9" x14ac:dyDescent="0.25">
      <c r="A1326" s="14" t="s">
        <v>12748</v>
      </c>
      <c r="B1326" s="14" t="s">
        <v>1588</v>
      </c>
      <c r="C1326" s="14" t="s">
        <v>5470</v>
      </c>
      <c r="D1326" s="14" t="s">
        <v>1581</v>
      </c>
      <c r="E1326" s="14" t="s">
        <v>467</v>
      </c>
      <c r="F1326" s="14" t="s">
        <v>12721</v>
      </c>
      <c r="G1326" s="14" t="s">
        <v>12749</v>
      </c>
      <c r="H1326" s="14" t="s">
        <v>12750</v>
      </c>
      <c r="I1326" s="14" t="s">
        <v>119</v>
      </c>
    </row>
    <row r="1327" spans="1:9" x14ac:dyDescent="0.25">
      <c r="A1327" s="14" t="s">
        <v>12751</v>
      </c>
      <c r="B1327" s="14" t="s">
        <v>1589</v>
      </c>
      <c r="C1327" s="14" t="s">
        <v>12752</v>
      </c>
      <c r="D1327" s="14" t="s">
        <v>1580</v>
      </c>
      <c r="E1327" s="14" t="s">
        <v>467</v>
      </c>
      <c r="F1327" s="14" t="s">
        <v>12717</v>
      </c>
      <c r="G1327" s="14" t="s">
        <v>12753</v>
      </c>
      <c r="H1327" s="14" t="s">
        <v>12754</v>
      </c>
      <c r="I1327" s="14" t="s">
        <v>119</v>
      </c>
    </row>
    <row r="1328" spans="1:9" x14ac:dyDescent="0.25">
      <c r="A1328" s="14" t="s">
        <v>12755</v>
      </c>
      <c r="B1328" s="14" t="s">
        <v>1590</v>
      </c>
      <c r="C1328" s="14" t="s">
        <v>5471</v>
      </c>
      <c r="D1328" s="14" t="s">
        <v>1590</v>
      </c>
      <c r="E1328" s="14" t="s">
        <v>467</v>
      </c>
      <c r="F1328" s="14" t="s">
        <v>12756</v>
      </c>
      <c r="G1328" s="14" t="s">
        <v>12757</v>
      </c>
      <c r="H1328" s="14" t="s">
        <v>12758</v>
      </c>
      <c r="I1328" s="14" t="s">
        <v>119</v>
      </c>
    </row>
    <row r="1329" spans="1:9" x14ac:dyDescent="0.25">
      <c r="A1329" s="14" t="s">
        <v>12759</v>
      </c>
      <c r="B1329" s="14" t="s">
        <v>387</v>
      </c>
      <c r="C1329" s="14" t="s">
        <v>5472</v>
      </c>
      <c r="D1329" s="14" t="s">
        <v>387</v>
      </c>
      <c r="E1329" s="14" t="s">
        <v>467</v>
      </c>
      <c r="F1329" s="14" t="s">
        <v>12760</v>
      </c>
      <c r="G1329" s="14" t="s">
        <v>12761</v>
      </c>
      <c r="H1329" s="14" t="s">
        <v>12762</v>
      </c>
      <c r="I1329" s="14" t="s">
        <v>130</v>
      </c>
    </row>
    <row r="1330" spans="1:9" x14ac:dyDescent="0.25">
      <c r="A1330" s="14" t="s">
        <v>12763</v>
      </c>
      <c r="B1330" s="14" t="s">
        <v>1591</v>
      </c>
      <c r="C1330" s="14" t="s">
        <v>5473</v>
      </c>
      <c r="D1330" s="14" t="s">
        <v>1583</v>
      </c>
      <c r="E1330" s="14" t="s">
        <v>467</v>
      </c>
      <c r="F1330" s="14" t="s">
        <v>12731</v>
      </c>
      <c r="G1330" s="14" t="s">
        <v>12764</v>
      </c>
      <c r="H1330" s="14" t="s">
        <v>12765</v>
      </c>
      <c r="I1330" s="14" t="s">
        <v>119</v>
      </c>
    </row>
    <row r="1331" spans="1:9" x14ac:dyDescent="0.25">
      <c r="A1331" s="14" t="s">
        <v>12766</v>
      </c>
      <c r="B1331" s="14" t="s">
        <v>1592</v>
      </c>
      <c r="C1331" s="14" t="s">
        <v>5474</v>
      </c>
      <c r="D1331" s="14" t="s">
        <v>1592</v>
      </c>
      <c r="E1331" s="14" t="s">
        <v>467</v>
      </c>
      <c r="F1331" s="14" t="s">
        <v>12767</v>
      </c>
      <c r="G1331" s="14" t="s">
        <v>12768</v>
      </c>
      <c r="H1331" s="14" t="s">
        <v>12769</v>
      </c>
      <c r="I1331" s="14" t="s">
        <v>130</v>
      </c>
    </row>
    <row r="1332" spans="1:9" x14ac:dyDescent="0.25">
      <c r="A1332" s="14" t="s">
        <v>12770</v>
      </c>
      <c r="B1332" s="14" t="s">
        <v>1593</v>
      </c>
      <c r="C1332" s="14" t="s">
        <v>12771</v>
      </c>
      <c r="D1332" s="14" t="s">
        <v>1580</v>
      </c>
      <c r="E1332" s="14" t="s">
        <v>467</v>
      </c>
      <c r="F1332" s="14" t="s">
        <v>12717</v>
      </c>
      <c r="G1332" s="14" t="s">
        <v>12772</v>
      </c>
      <c r="H1332" s="14" t="s">
        <v>12773</v>
      </c>
      <c r="I1332" s="14" t="s">
        <v>157</v>
      </c>
    </row>
    <row r="1333" spans="1:9" x14ac:dyDescent="0.25">
      <c r="A1333" s="14" t="s">
        <v>12774</v>
      </c>
      <c r="B1333" s="14" t="s">
        <v>1594</v>
      </c>
      <c r="C1333" s="14" t="s">
        <v>5475</v>
      </c>
      <c r="D1333" s="14" t="s">
        <v>1581</v>
      </c>
      <c r="E1333" s="14" t="s">
        <v>467</v>
      </c>
      <c r="F1333" s="14" t="s">
        <v>12721</v>
      </c>
      <c r="G1333" s="14" t="s">
        <v>12775</v>
      </c>
      <c r="H1333" s="14" t="s">
        <v>12776</v>
      </c>
      <c r="I1333" s="14" t="s">
        <v>119</v>
      </c>
    </row>
    <row r="1334" spans="1:9" x14ac:dyDescent="0.25">
      <c r="A1334" s="14" t="s">
        <v>12777</v>
      </c>
      <c r="B1334" s="14" t="s">
        <v>1595</v>
      </c>
      <c r="C1334" s="14" t="s">
        <v>12778</v>
      </c>
      <c r="D1334" s="14" t="s">
        <v>1582</v>
      </c>
      <c r="E1334" s="14" t="s">
        <v>467</v>
      </c>
      <c r="F1334" s="14" t="s">
        <v>12726</v>
      </c>
      <c r="G1334" s="14" t="s">
        <v>12779</v>
      </c>
      <c r="H1334" s="14" t="s">
        <v>12780</v>
      </c>
      <c r="I1334" s="14" t="s">
        <v>119</v>
      </c>
    </row>
    <row r="1335" spans="1:9" x14ac:dyDescent="0.25">
      <c r="A1335" s="14" t="s">
        <v>12781</v>
      </c>
      <c r="B1335" s="14" t="s">
        <v>1596</v>
      </c>
      <c r="C1335" s="14" t="s">
        <v>12782</v>
      </c>
      <c r="D1335" s="14" t="s">
        <v>1596</v>
      </c>
      <c r="E1335" s="14" t="s">
        <v>467</v>
      </c>
      <c r="F1335" s="14" t="s">
        <v>12783</v>
      </c>
      <c r="G1335" s="14" t="s">
        <v>12784</v>
      </c>
      <c r="H1335" s="14" t="s">
        <v>12785</v>
      </c>
      <c r="I1335" s="14" t="s">
        <v>130</v>
      </c>
    </row>
    <row r="1336" spans="1:9" x14ac:dyDescent="0.25">
      <c r="A1336" s="14" t="s">
        <v>12786</v>
      </c>
      <c r="B1336" s="14" t="s">
        <v>1597</v>
      </c>
      <c r="C1336" s="14" t="s">
        <v>12787</v>
      </c>
      <c r="D1336" s="14" t="s">
        <v>1597</v>
      </c>
      <c r="E1336" s="14" t="s">
        <v>467</v>
      </c>
      <c r="F1336" s="14" t="s">
        <v>12788</v>
      </c>
      <c r="G1336" s="14" t="s">
        <v>12789</v>
      </c>
      <c r="H1336" s="14" t="s">
        <v>12790</v>
      </c>
      <c r="I1336" s="14" t="s">
        <v>130</v>
      </c>
    </row>
    <row r="1337" spans="1:9" x14ac:dyDescent="0.25">
      <c r="A1337" s="14" t="s">
        <v>12791</v>
      </c>
      <c r="B1337" s="14" t="s">
        <v>1598</v>
      </c>
      <c r="C1337" s="14" t="s">
        <v>5476</v>
      </c>
      <c r="D1337" s="14" t="s">
        <v>1599</v>
      </c>
      <c r="E1337" s="14" t="s">
        <v>467</v>
      </c>
      <c r="F1337" s="14" t="s">
        <v>12792</v>
      </c>
      <c r="G1337" s="14" t="s">
        <v>12793</v>
      </c>
      <c r="H1337" s="14" t="s">
        <v>12794</v>
      </c>
      <c r="I1337" s="14" t="s">
        <v>157</v>
      </c>
    </row>
    <row r="1338" spans="1:9" x14ac:dyDescent="0.25">
      <c r="A1338" s="14" t="s">
        <v>12795</v>
      </c>
      <c r="B1338" s="14" t="s">
        <v>1600</v>
      </c>
      <c r="C1338" s="14" t="s">
        <v>12796</v>
      </c>
      <c r="D1338" s="14" t="s">
        <v>1600</v>
      </c>
      <c r="E1338" s="14" t="s">
        <v>467</v>
      </c>
      <c r="F1338" s="14" t="s">
        <v>12797</v>
      </c>
      <c r="G1338" s="14" t="s">
        <v>12798</v>
      </c>
      <c r="H1338" s="14" t="s">
        <v>12799</v>
      </c>
      <c r="I1338" s="14" t="s">
        <v>130</v>
      </c>
    </row>
    <row r="1339" spans="1:9" x14ac:dyDescent="0.25">
      <c r="A1339" s="14" t="s">
        <v>12800</v>
      </c>
      <c r="B1339" s="14" t="s">
        <v>1601</v>
      </c>
      <c r="C1339" s="14" t="s">
        <v>5477</v>
      </c>
      <c r="D1339" s="14" t="s">
        <v>1568</v>
      </c>
      <c r="E1339" s="14" t="s">
        <v>467</v>
      </c>
      <c r="F1339" s="14" t="s">
        <v>12668</v>
      </c>
      <c r="G1339" s="14" t="s">
        <v>12801</v>
      </c>
      <c r="H1339" s="14" t="s">
        <v>12802</v>
      </c>
      <c r="I1339" s="14" t="s">
        <v>157</v>
      </c>
    </row>
    <row r="1340" spans="1:9" x14ac:dyDescent="0.25">
      <c r="A1340" s="14" t="s">
        <v>12803</v>
      </c>
      <c r="B1340" s="14" t="s">
        <v>1602</v>
      </c>
      <c r="C1340" s="14" t="s">
        <v>12804</v>
      </c>
      <c r="D1340" s="14" t="s">
        <v>1602</v>
      </c>
      <c r="E1340" s="14" t="s">
        <v>467</v>
      </c>
      <c r="F1340" s="14" t="s">
        <v>12805</v>
      </c>
      <c r="G1340" s="14" t="s">
        <v>12806</v>
      </c>
      <c r="H1340" s="14" t="s">
        <v>12807</v>
      </c>
      <c r="I1340" s="14" t="s">
        <v>130</v>
      </c>
    </row>
    <row r="1341" spans="1:9" x14ac:dyDescent="0.25">
      <c r="A1341" s="14" t="s">
        <v>12808</v>
      </c>
      <c r="B1341" s="14" t="s">
        <v>233</v>
      </c>
      <c r="C1341" s="14" t="s">
        <v>12809</v>
      </c>
      <c r="D1341" s="14" t="s">
        <v>233</v>
      </c>
      <c r="E1341" s="14" t="s">
        <v>467</v>
      </c>
      <c r="F1341" s="14" t="s">
        <v>12810</v>
      </c>
      <c r="G1341" s="14" t="s">
        <v>12811</v>
      </c>
      <c r="H1341" s="14" t="s">
        <v>12812</v>
      </c>
      <c r="I1341" s="14" t="s">
        <v>119</v>
      </c>
    </row>
    <row r="1342" spans="1:9" x14ac:dyDescent="0.25">
      <c r="A1342" s="14" t="s">
        <v>12813</v>
      </c>
      <c r="B1342" s="14" t="s">
        <v>1603</v>
      </c>
      <c r="C1342" s="14" t="s">
        <v>5478</v>
      </c>
      <c r="D1342" s="14" t="s">
        <v>1604</v>
      </c>
      <c r="E1342" s="14" t="s">
        <v>467</v>
      </c>
      <c r="F1342" s="14" t="s">
        <v>12814</v>
      </c>
      <c r="G1342" s="14" t="s">
        <v>12815</v>
      </c>
      <c r="H1342" s="14" t="s">
        <v>12816</v>
      </c>
      <c r="I1342" s="14" t="s">
        <v>130</v>
      </c>
    </row>
    <row r="1343" spans="1:9" x14ac:dyDescent="0.25">
      <c r="A1343" s="14" t="s">
        <v>12817</v>
      </c>
      <c r="B1343" s="14" t="s">
        <v>1605</v>
      </c>
      <c r="C1343" s="14" t="s">
        <v>12818</v>
      </c>
      <c r="D1343" s="14" t="s">
        <v>1566</v>
      </c>
      <c r="E1343" s="14" t="s">
        <v>467</v>
      </c>
      <c r="F1343" s="14" t="s">
        <v>12659</v>
      </c>
      <c r="G1343" s="14" t="s">
        <v>12819</v>
      </c>
      <c r="H1343" s="14" t="s">
        <v>12820</v>
      </c>
      <c r="I1343" s="14" t="s">
        <v>130</v>
      </c>
    </row>
    <row r="1344" spans="1:9" x14ac:dyDescent="0.25">
      <c r="A1344" s="14" t="s">
        <v>12821</v>
      </c>
      <c r="B1344" s="14" t="s">
        <v>1606</v>
      </c>
      <c r="C1344" s="14" t="s">
        <v>5479</v>
      </c>
      <c r="D1344" s="14" t="s">
        <v>1607</v>
      </c>
      <c r="E1344" s="14" t="s">
        <v>467</v>
      </c>
      <c r="F1344" s="14" t="s">
        <v>12822</v>
      </c>
      <c r="G1344" s="14" t="s">
        <v>12823</v>
      </c>
      <c r="H1344" s="14" t="s">
        <v>12824</v>
      </c>
      <c r="I1344" s="14" t="s">
        <v>119</v>
      </c>
    </row>
    <row r="1345" spans="1:9" x14ac:dyDescent="0.25">
      <c r="A1345" s="14" t="s">
        <v>12825</v>
      </c>
      <c r="B1345" s="14" t="s">
        <v>1608</v>
      </c>
      <c r="C1345" s="14" t="s">
        <v>12826</v>
      </c>
      <c r="D1345" s="14" t="s">
        <v>1608</v>
      </c>
      <c r="E1345" s="14" t="s">
        <v>467</v>
      </c>
      <c r="F1345" s="14" t="s">
        <v>12827</v>
      </c>
      <c r="G1345" s="14" t="s">
        <v>12828</v>
      </c>
      <c r="H1345" s="14" t="s">
        <v>12829</v>
      </c>
      <c r="I1345" s="14" t="s">
        <v>157</v>
      </c>
    </row>
    <row r="1346" spans="1:9" x14ac:dyDescent="0.25">
      <c r="A1346" s="14" t="s">
        <v>12830</v>
      </c>
      <c r="B1346" s="14" t="s">
        <v>1609</v>
      </c>
      <c r="C1346" s="14" t="s">
        <v>12831</v>
      </c>
      <c r="D1346" s="14" t="s">
        <v>1609</v>
      </c>
      <c r="E1346" s="14" t="s">
        <v>467</v>
      </c>
      <c r="F1346" s="14" t="s">
        <v>12832</v>
      </c>
      <c r="G1346" s="14" t="s">
        <v>12833</v>
      </c>
      <c r="H1346" s="14" t="s">
        <v>12834</v>
      </c>
      <c r="I1346" s="14" t="s">
        <v>157</v>
      </c>
    </row>
    <row r="1347" spans="1:9" x14ac:dyDescent="0.25">
      <c r="A1347" s="14" t="s">
        <v>12835</v>
      </c>
      <c r="B1347" s="14" t="s">
        <v>1610</v>
      </c>
      <c r="C1347" s="14" t="s">
        <v>12836</v>
      </c>
      <c r="D1347" s="14" t="s">
        <v>1568</v>
      </c>
      <c r="E1347" s="14" t="s">
        <v>467</v>
      </c>
      <c r="F1347" s="14" t="s">
        <v>12668</v>
      </c>
      <c r="G1347" s="14" t="s">
        <v>12837</v>
      </c>
      <c r="H1347" s="14" t="s">
        <v>12838</v>
      </c>
      <c r="I1347" s="14" t="s">
        <v>119</v>
      </c>
    </row>
    <row r="1348" spans="1:9" x14ac:dyDescent="0.25">
      <c r="A1348" s="14" t="s">
        <v>12839</v>
      </c>
      <c r="B1348" s="14" t="s">
        <v>1611</v>
      </c>
      <c r="C1348" s="14" t="s">
        <v>12840</v>
      </c>
      <c r="D1348" s="14" t="s">
        <v>1216</v>
      </c>
      <c r="E1348" s="14" t="s">
        <v>548</v>
      </c>
      <c r="F1348" s="14" t="s">
        <v>12841</v>
      </c>
      <c r="G1348" s="14" t="s">
        <v>12842</v>
      </c>
      <c r="H1348" s="14" t="s">
        <v>12843</v>
      </c>
      <c r="I1348" s="14" t="s">
        <v>130</v>
      </c>
    </row>
    <row r="1349" spans="1:9" x14ac:dyDescent="0.25">
      <c r="A1349" s="14" t="s">
        <v>12844</v>
      </c>
      <c r="B1349" s="14" t="s">
        <v>1612</v>
      </c>
      <c r="C1349" s="14" t="s">
        <v>5480</v>
      </c>
      <c r="D1349" s="14" t="s">
        <v>1613</v>
      </c>
      <c r="E1349" s="14" t="s">
        <v>548</v>
      </c>
      <c r="F1349" s="14" t="s">
        <v>12845</v>
      </c>
      <c r="G1349" s="14" t="s">
        <v>12846</v>
      </c>
      <c r="H1349" s="14" t="s">
        <v>12847</v>
      </c>
      <c r="I1349" s="14" t="s">
        <v>119</v>
      </c>
    </row>
    <row r="1350" spans="1:9" x14ac:dyDescent="0.25">
      <c r="A1350" s="14" t="s">
        <v>12848</v>
      </c>
      <c r="B1350" s="14" t="s">
        <v>1614</v>
      </c>
      <c r="C1350" s="14" t="s">
        <v>5481</v>
      </c>
      <c r="D1350" s="14" t="s">
        <v>1615</v>
      </c>
      <c r="E1350" s="14" t="s">
        <v>548</v>
      </c>
      <c r="F1350" s="14" t="s">
        <v>12849</v>
      </c>
      <c r="G1350" s="14" t="s">
        <v>12850</v>
      </c>
      <c r="H1350" s="14" t="s">
        <v>12851</v>
      </c>
      <c r="I1350" s="14" t="s">
        <v>119</v>
      </c>
    </row>
    <row r="1351" spans="1:9" x14ac:dyDescent="0.25">
      <c r="A1351" s="14" t="s">
        <v>12852</v>
      </c>
      <c r="B1351" s="14" t="s">
        <v>1171</v>
      </c>
      <c r="C1351" s="14" t="s">
        <v>5482</v>
      </c>
      <c r="D1351" s="14" t="s">
        <v>1171</v>
      </c>
      <c r="E1351" s="14" t="s">
        <v>548</v>
      </c>
      <c r="F1351" s="14" t="s">
        <v>12853</v>
      </c>
      <c r="G1351" s="14" t="s">
        <v>12854</v>
      </c>
      <c r="H1351" s="14" t="s">
        <v>12855</v>
      </c>
      <c r="I1351" s="14" t="s">
        <v>130</v>
      </c>
    </row>
    <row r="1352" spans="1:9" x14ac:dyDescent="0.25">
      <c r="A1352" s="14" t="s">
        <v>12856</v>
      </c>
      <c r="B1352" s="14" t="s">
        <v>1616</v>
      </c>
      <c r="C1352" s="14" t="s">
        <v>5483</v>
      </c>
      <c r="D1352" s="14" t="s">
        <v>1616</v>
      </c>
      <c r="E1352" s="14" t="s">
        <v>548</v>
      </c>
      <c r="F1352" s="14" t="s">
        <v>12857</v>
      </c>
      <c r="G1352" s="14" t="s">
        <v>12858</v>
      </c>
      <c r="H1352" s="14" t="s">
        <v>12859</v>
      </c>
      <c r="I1352" s="14" t="s">
        <v>119</v>
      </c>
    </row>
    <row r="1353" spans="1:9" x14ac:dyDescent="0.25">
      <c r="A1353" s="14" t="s">
        <v>12860</v>
      </c>
      <c r="B1353" s="14" t="s">
        <v>1617</v>
      </c>
      <c r="C1353" s="14" t="s">
        <v>5484</v>
      </c>
      <c r="D1353" s="14" t="s">
        <v>1617</v>
      </c>
      <c r="E1353" s="14" t="s">
        <v>548</v>
      </c>
      <c r="F1353" s="14" t="s">
        <v>12861</v>
      </c>
      <c r="G1353" s="14" t="s">
        <v>12862</v>
      </c>
      <c r="H1353" s="14" t="s">
        <v>12863</v>
      </c>
      <c r="I1353" s="14" t="s">
        <v>130</v>
      </c>
    </row>
    <row r="1354" spans="1:9" x14ac:dyDescent="0.25">
      <c r="A1354" s="14" t="s">
        <v>12864</v>
      </c>
      <c r="B1354" s="14" t="s">
        <v>1618</v>
      </c>
      <c r="C1354" s="14" t="s">
        <v>5485</v>
      </c>
      <c r="D1354" s="14" t="s">
        <v>12865</v>
      </c>
      <c r="E1354" s="14" t="s">
        <v>548</v>
      </c>
      <c r="F1354" s="14" t="s">
        <v>12866</v>
      </c>
      <c r="G1354" s="14" t="s">
        <v>12867</v>
      </c>
      <c r="H1354" s="14" t="s">
        <v>12868</v>
      </c>
      <c r="I1354" s="14" t="s">
        <v>119</v>
      </c>
    </row>
    <row r="1355" spans="1:9" x14ac:dyDescent="0.25">
      <c r="A1355" s="14" t="s">
        <v>12869</v>
      </c>
      <c r="B1355" s="14" t="s">
        <v>1619</v>
      </c>
      <c r="C1355" s="14" t="s">
        <v>5486</v>
      </c>
      <c r="D1355" s="14" t="s">
        <v>1619</v>
      </c>
      <c r="E1355" s="14" t="s">
        <v>548</v>
      </c>
      <c r="F1355" s="14" t="s">
        <v>12870</v>
      </c>
      <c r="G1355" s="14" t="s">
        <v>12871</v>
      </c>
      <c r="H1355" s="14" t="s">
        <v>12872</v>
      </c>
      <c r="I1355" s="14" t="s">
        <v>130</v>
      </c>
    </row>
    <row r="1356" spans="1:9" x14ac:dyDescent="0.25">
      <c r="A1356" s="14" t="s">
        <v>12873</v>
      </c>
      <c r="B1356" s="14" t="s">
        <v>1620</v>
      </c>
      <c r="C1356" s="14" t="s">
        <v>5487</v>
      </c>
      <c r="D1356" s="14" t="s">
        <v>1620</v>
      </c>
      <c r="E1356" s="14" t="s">
        <v>548</v>
      </c>
      <c r="F1356" s="14" t="s">
        <v>12874</v>
      </c>
      <c r="G1356" s="14" t="s">
        <v>12875</v>
      </c>
      <c r="H1356" s="14" t="s">
        <v>12876</v>
      </c>
      <c r="I1356" s="14" t="s">
        <v>130</v>
      </c>
    </row>
    <row r="1357" spans="1:9" x14ac:dyDescent="0.25">
      <c r="A1357" s="14" t="s">
        <v>12877</v>
      </c>
      <c r="B1357" s="14" t="s">
        <v>1621</v>
      </c>
      <c r="C1357" s="14" t="s">
        <v>12878</v>
      </c>
      <c r="D1357" s="14" t="s">
        <v>1621</v>
      </c>
      <c r="E1357" s="14" t="s">
        <v>548</v>
      </c>
      <c r="F1357" s="14" t="s">
        <v>12879</v>
      </c>
      <c r="G1357" s="14" t="s">
        <v>12880</v>
      </c>
      <c r="H1357" s="14" t="s">
        <v>12881</v>
      </c>
      <c r="I1357" s="14" t="s">
        <v>130</v>
      </c>
    </row>
    <row r="1358" spans="1:9" x14ac:dyDescent="0.25">
      <c r="A1358" s="14" t="s">
        <v>12882</v>
      </c>
      <c r="B1358" s="14" t="s">
        <v>1622</v>
      </c>
      <c r="C1358" s="14" t="s">
        <v>5488</v>
      </c>
      <c r="D1358" s="14" t="s">
        <v>1622</v>
      </c>
      <c r="E1358" s="14" t="s">
        <v>548</v>
      </c>
      <c r="F1358" s="14" t="s">
        <v>12883</v>
      </c>
      <c r="G1358" s="14" t="s">
        <v>12884</v>
      </c>
      <c r="H1358" s="14" t="s">
        <v>12885</v>
      </c>
      <c r="I1358" s="14" t="s">
        <v>130</v>
      </c>
    </row>
    <row r="1359" spans="1:9" x14ac:dyDescent="0.25">
      <c r="A1359" s="14" t="s">
        <v>12886</v>
      </c>
      <c r="B1359" s="14" t="s">
        <v>1623</v>
      </c>
      <c r="C1359" s="14" t="s">
        <v>5489</v>
      </c>
      <c r="D1359" s="14" t="s">
        <v>1623</v>
      </c>
      <c r="E1359" s="14" t="s">
        <v>548</v>
      </c>
      <c r="F1359" s="14" t="s">
        <v>12887</v>
      </c>
      <c r="G1359" s="14" t="s">
        <v>12888</v>
      </c>
      <c r="H1359" s="14" t="s">
        <v>12889</v>
      </c>
      <c r="I1359" s="14" t="s">
        <v>130</v>
      </c>
    </row>
    <row r="1360" spans="1:9" x14ac:dyDescent="0.25">
      <c r="A1360" s="14" t="s">
        <v>12890</v>
      </c>
      <c r="B1360" s="14" t="s">
        <v>1286</v>
      </c>
      <c r="C1360" s="14" t="s">
        <v>5490</v>
      </c>
      <c r="D1360" s="14" t="s">
        <v>1286</v>
      </c>
      <c r="E1360" s="14" t="s">
        <v>548</v>
      </c>
      <c r="F1360" s="14" t="s">
        <v>12891</v>
      </c>
      <c r="G1360" s="14" t="s">
        <v>12892</v>
      </c>
      <c r="H1360" s="14" t="s">
        <v>12893</v>
      </c>
      <c r="I1360" s="14" t="s">
        <v>130</v>
      </c>
    </row>
    <row r="1361" spans="1:9" x14ac:dyDescent="0.25">
      <c r="A1361" s="14" t="s">
        <v>12894</v>
      </c>
      <c r="B1361" s="14" t="s">
        <v>1624</v>
      </c>
      <c r="C1361" s="14" t="s">
        <v>5491</v>
      </c>
      <c r="D1361" s="14" t="s">
        <v>1625</v>
      </c>
      <c r="E1361" s="14" t="s">
        <v>548</v>
      </c>
      <c r="F1361" s="14" t="s">
        <v>12895</v>
      </c>
      <c r="G1361" s="14" t="s">
        <v>12896</v>
      </c>
      <c r="H1361" s="14" t="s">
        <v>12897</v>
      </c>
      <c r="I1361" s="14" t="s">
        <v>130</v>
      </c>
    </row>
    <row r="1362" spans="1:9" x14ac:dyDescent="0.25">
      <c r="A1362" s="14" t="s">
        <v>12898</v>
      </c>
      <c r="B1362" s="14" t="s">
        <v>12899</v>
      </c>
      <c r="C1362" s="14" t="s">
        <v>12900</v>
      </c>
      <c r="D1362" s="14" t="s">
        <v>12901</v>
      </c>
      <c r="E1362" s="14" t="s">
        <v>548</v>
      </c>
      <c r="F1362" s="14" t="s">
        <v>12902</v>
      </c>
      <c r="G1362" s="14" t="s">
        <v>12903</v>
      </c>
      <c r="H1362" s="14" t="s">
        <v>12904</v>
      </c>
      <c r="I1362" s="14" t="s">
        <v>119</v>
      </c>
    </row>
    <row r="1363" spans="1:9" x14ac:dyDescent="0.25">
      <c r="A1363" s="14" t="s">
        <v>12905</v>
      </c>
      <c r="B1363" s="14" t="s">
        <v>1626</v>
      </c>
      <c r="C1363" s="14" t="s">
        <v>5492</v>
      </c>
      <c r="D1363" s="14" t="s">
        <v>1626</v>
      </c>
      <c r="E1363" s="14" t="s">
        <v>548</v>
      </c>
      <c r="F1363" s="14" t="s">
        <v>12906</v>
      </c>
      <c r="G1363" s="14" t="s">
        <v>12907</v>
      </c>
      <c r="H1363" s="14" t="s">
        <v>12908</v>
      </c>
      <c r="I1363" s="14" t="s">
        <v>130</v>
      </c>
    </row>
    <row r="1364" spans="1:9" x14ac:dyDescent="0.25">
      <c r="A1364" s="14" t="s">
        <v>12909</v>
      </c>
      <c r="B1364" s="14" t="s">
        <v>1627</v>
      </c>
      <c r="C1364" s="14" t="s">
        <v>5493</v>
      </c>
      <c r="D1364" s="14" t="s">
        <v>1627</v>
      </c>
      <c r="E1364" s="14" t="s">
        <v>548</v>
      </c>
      <c r="F1364" s="14" t="s">
        <v>12910</v>
      </c>
      <c r="G1364" s="14" t="s">
        <v>12911</v>
      </c>
      <c r="H1364" s="14" t="s">
        <v>12912</v>
      </c>
      <c r="I1364" s="14" t="s">
        <v>119</v>
      </c>
    </row>
    <row r="1365" spans="1:9" x14ac:dyDescent="0.25">
      <c r="A1365" s="14" t="s">
        <v>12913</v>
      </c>
      <c r="B1365" s="14" t="s">
        <v>773</v>
      </c>
      <c r="C1365" s="14" t="s">
        <v>5494</v>
      </c>
      <c r="D1365" s="14" t="s">
        <v>773</v>
      </c>
      <c r="E1365" s="14" t="s">
        <v>548</v>
      </c>
      <c r="F1365" s="14" t="s">
        <v>12914</v>
      </c>
      <c r="G1365" s="14" t="s">
        <v>12915</v>
      </c>
      <c r="H1365" s="14" t="s">
        <v>12916</v>
      </c>
      <c r="I1365" s="14" t="s">
        <v>130</v>
      </c>
    </row>
    <row r="1366" spans="1:9" x14ac:dyDescent="0.25">
      <c r="A1366" s="14" t="s">
        <v>12917</v>
      </c>
      <c r="B1366" s="14" t="s">
        <v>1628</v>
      </c>
      <c r="C1366" s="14" t="s">
        <v>5495</v>
      </c>
      <c r="D1366" s="14" t="s">
        <v>1628</v>
      </c>
      <c r="E1366" s="14" t="s">
        <v>548</v>
      </c>
      <c r="F1366" s="14" t="s">
        <v>12918</v>
      </c>
      <c r="G1366" s="14" t="s">
        <v>12919</v>
      </c>
      <c r="H1366" s="14" t="s">
        <v>12920</v>
      </c>
      <c r="I1366" s="14" t="s">
        <v>130</v>
      </c>
    </row>
    <row r="1367" spans="1:9" x14ac:dyDescent="0.25">
      <c r="A1367" s="14" t="s">
        <v>12921</v>
      </c>
      <c r="B1367" s="14" t="s">
        <v>1629</v>
      </c>
      <c r="C1367" s="14" t="s">
        <v>5496</v>
      </c>
      <c r="D1367" s="14" t="s">
        <v>1629</v>
      </c>
      <c r="E1367" s="14" t="s">
        <v>548</v>
      </c>
      <c r="F1367" s="14" t="s">
        <v>12922</v>
      </c>
      <c r="G1367" s="14" t="s">
        <v>12923</v>
      </c>
      <c r="H1367" s="14" t="s">
        <v>12924</v>
      </c>
      <c r="I1367" s="14" t="s">
        <v>130</v>
      </c>
    </row>
    <row r="1368" spans="1:9" x14ac:dyDescent="0.25">
      <c r="A1368" s="14" t="s">
        <v>12925</v>
      </c>
      <c r="B1368" s="14" t="s">
        <v>690</v>
      </c>
      <c r="C1368" s="14" t="s">
        <v>5497</v>
      </c>
      <c r="D1368" s="14" t="s">
        <v>690</v>
      </c>
      <c r="E1368" s="14" t="s">
        <v>548</v>
      </c>
      <c r="F1368" s="14" t="s">
        <v>12926</v>
      </c>
      <c r="G1368" s="14" t="s">
        <v>12927</v>
      </c>
      <c r="H1368" s="14" t="s">
        <v>12928</v>
      </c>
      <c r="I1368" s="14" t="s">
        <v>119</v>
      </c>
    </row>
    <row r="1369" spans="1:9" x14ac:dyDescent="0.25">
      <c r="A1369" s="14" t="s">
        <v>12929</v>
      </c>
      <c r="B1369" s="14" t="s">
        <v>1630</v>
      </c>
      <c r="C1369" s="14" t="s">
        <v>5498</v>
      </c>
      <c r="D1369" s="14" t="s">
        <v>1631</v>
      </c>
      <c r="E1369" s="14" t="s">
        <v>548</v>
      </c>
      <c r="F1369" s="14" t="s">
        <v>12930</v>
      </c>
      <c r="G1369" s="14" t="s">
        <v>12931</v>
      </c>
      <c r="H1369" s="14" t="s">
        <v>12932</v>
      </c>
      <c r="I1369" s="14" t="s">
        <v>130</v>
      </c>
    </row>
    <row r="1370" spans="1:9" x14ac:dyDescent="0.25">
      <c r="A1370" s="14" t="s">
        <v>12933</v>
      </c>
      <c r="B1370" s="14" t="s">
        <v>1139</v>
      </c>
      <c r="C1370" s="14" t="s">
        <v>5499</v>
      </c>
      <c r="D1370" s="14" t="s">
        <v>1139</v>
      </c>
      <c r="E1370" s="14" t="s">
        <v>548</v>
      </c>
      <c r="F1370" s="14" t="s">
        <v>12934</v>
      </c>
      <c r="G1370" s="14" t="s">
        <v>12935</v>
      </c>
      <c r="H1370" s="14" t="s">
        <v>12936</v>
      </c>
      <c r="I1370" s="14" t="s">
        <v>130</v>
      </c>
    </row>
    <row r="1371" spans="1:9" x14ac:dyDescent="0.25">
      <c r="A1371" s="14" t="s">
        <v>12937</v>
      </c>
      <c r="B1371" s="14" t="s">
        <v>1632</v>
      </c>
      <c r="C1371" s="14" t="s">
        <v>5500</v>
      </c>
      <c r="D1371" s="14" t="s">
        <v>1632</v>
      </c>
      <c r="E1371" s="14" t="s">
        <v>548</v>
      </c>
      <c r="F1371" s="14" t="s">
        <v>9038</v>
      </c>
      <c r="G1371" s="14" t="s">
        <v>12938</v>
      </c>
      <c r="H1371" s="14" t="s">
        <v>12939</v>
      </c>
      <c r="I1371" s="14" t="s">
        <v>130</v>
      </c>
    </row>
    <row r="1372" spans="1:9" x14ac:dyDescent="0.25">
      <c r="A1372" s="14" t="s">
        <v>12940</v>
      </c>
      <c r="B1372" s="14" t="s">
        <v>1633</v>
      </c>
      <c r="C1372" s="14" t="s">
        <v>5501</v>
      </c>
      <c r="D1372" s="14" t="s">
        <v>1634</v>
      </c>
      <c r="E1372" s="14" t="s">
        <v>548</v>
      </c>
      <c r="F1372" s="14" t="s">
        <v>12941</v>
      </c>
      <c r="G1372" s="14" t="s">
        <v>12942</v>
      </c>
      <c r="H1372" s="14" t="s">
        <v>12943</v>
      </c>
      <c r="I1372" s="14" t="s">
        <v>119</v>
      </c>
    </row>
    <row r="1373" spans="1:9" x14ac:dyDescent="0.25">
      <c r="A1373" s="14" t="s">
        <v>12944</v>
      </c>
      <c r="B1373" s="14" t="s">
        <v>1635</v>
      </c>
      <c r="C1373" s="14" t="s">
        <v>5502</v>
      </c>
      <c r="D1373" s="14" t="s">
        <v>1626</v>
      </c>
      <c r="E1373" s="14" t="s">
        <v>548</v>
      </c>
      <c r="F1373" s="14" t="s">
        <v>12906</v>
      </c>
      <c r="G1373" s="14" t="s">
        <v>12945</v>
      </c>
      <c r="H1373" s="14" t="s">
        <v>12946</v>
      </c>
      <c r="I1373" s="14" t="s">
        <v>119</v>
      </c>
    </row>
    <row r="1374" spans="1:9" x14ac:dyDescent="0.25">
      <c r="A1374" s="14" t="s">
        <v>12947</v>
      </c>
      <c r="B1374" s="14" t="s">
        <v>1013</v>
      </c>
      <c r="C1374" s="14" t="s">
        <v>5503</v>
      </c>
      <c r="D1374" s="14" t="s">
        <v>1013</v>
      </c>
      <c r="E1374" s="14" t="s">
        <v>548</v>
      </c>
      <c r="F1374" s="14" t="s">
        <v>12948</v>
      </c>
      <c r="G1374" s="14" t="s">
        <v>12949</v>
      </c>
      <c r="H1374" s="14" t="s">
        <v>12950</v>
      </c>
      <c r="I1374" s="14" t="s">
        <v>130</v>
      </c>
    </row>
    <row r="1375" spans="1:9" x14ac:dyDescent="0.25">
      <c r="A1375" s="14" t="s">
        <v>12951</v>
      </c>
      <c r="B1375" s="14" t="s">
        <v>1636</v>
      </c>
      <c r="C1375" s="14" t="s">
        <v>5504</v>
      </c>
      <c r="D1375" s="14" t="s">
        <v>1465</v>
      </c>
      <c r="E1375" s="14" t="s">
        <v>548</v>
      </c>
      <c r="F1375" s="14" t="s">
        <v>12952</v>
      </c>
      <c r="G1375" s="14" t="s">
        <v>12953</v>
      </c>
      <c r="H1375" s="14" t="s">
        <v>12954</v>
      </c>
      <c r="I1375" s="14" t="s">
        <v>130</v>
      </c>
    </row>
    <row r="1376" spans="1:9" x14ac:dyDescent="0.25">
      <c r="A1376" s="14" t="s">
        <v>12955</v>
      </c>
      <c r="B1376" s="14" t="s">
        <v>1189</v>
      </c>
      <c r="C1376" s="14" t="s">
        <v>5505</v>
      </c>
      <c r="D1376" s="14" t="s">
        <v>1189</v>
      </c>
      <c r="E1376" s="14" t="s">
        <v>548</v>
      </c>
      <c r="F1376" s="14" t="s">
        <v>12956</v>
      </c>
      <c r="G1376" s="14" t="s">
        <v>12957</v>
      </c>
      <c r="H1376" s="14" t="s">
        <v>12958</v>
      </c>
      <c r="I1376" s="14" t="s">
        <v>130</v>
      </c>
    </row>
    <row r="1377" spans="1:9" x14ac:dyDescent="0.25">
      <c r="A1377" s="14" t="s">
        <v>12959</v>
      </c>
      <c r="B1377" s="14" t="s">
        <v>1637</v>
      </c>
      <c r="C1377" s="14" t="s">
        <v>5506</v>
      </c>
      <c r="D1377" s="14" t="s">
        <v>1638</v>
      </c>
      <c r="E1377" s="14" t="s">
        <v>548</v>
      </c>
      <c r="F1377" s="14" t="s">
        <v>12960</v>
      </c>
      <c r="G1377" s="14" t="s">
        <v>12961</v>
      </c>
      <c r="H1377" s="14" t="s">
        <v>12962</v>
      </c>
      <c r="I1377" s="14" t="s">
        <v>130</v>
      </c>
    </row>
    <row r="1378" spans="1:9" x14ac:dyDescent="0.25">
      <c r="A1378" s="14" t="s">
        <v>12963</v>
      </c>
      <c r="B1378" s="14" t="s">
        <v>1639</v>
      </c>
      <c r="C1378" s="14" t="s">
        <v>5507</v>
      </c>
      <c r="D1378" s="14" t="s">
        <v>1639</v>
      </c>
      <c r="E1378" s="14" t="s">
        <v>548</v>
      </c>
      <c r="F1378" s="14" t="s">
        <v>12964</v>
      </c>
      <c r="G1378" s="14" t="s">
        <v>12965</v>
      </c>
      <c r="H1378" s="14" t="s">
        <v>12966</v>
      </c>
      <c r="I1378" s="14" t="s">
        <v>130</v>
      </c>
    </row>
    <row r="1379" spans="1:9" x14ac:dyDescent="0.25">
      <c r="A1379" s="14" t="s">
        <v>12967</v>
      </c>
      <c r="B1379" s="14" t="s">
        <v>1640</v>
      </c>
      <c r="C1379" s="14" t="s">
        <v>12968</v>
      </c>
      <c r="D1379" s="14" t="s">
        <v>635</v>
      </c>
      <c r="E1379" s="14" t="s">
        <v>548</v>
      </c>
      <c r="F1379" s="14" t="s">
        <v>12969</v>
      </c>
      <c r="G1379" s="14" t="s">
        <v>12970</v>
      </c>
      <c r="H1379" s="14" t="s">
        <v>12971</v>
      </c>
      <c r="I1379" s="14" t="s">
        <v>119</v>
      </c>
    </row>
    <row r="1380" spans="1:9" x14ac:dyDescent="0.25">
      <c r="A1380" s="14" t="s">
        <v>12972</v>
      </c>
      <c r="B1380" s="14" t="s">
        <v>1641</v>
      </c>
      <c r="C1380" s="14" t="s">
        <v>12973</v>
      </c>
      <c r="D1380" s="14" t="s">
        <v>1642</v>
      </c>
      <c r="E1380" s="14" t="s">
        <v>548</v>
      </c>
      <c r="F1380" s="14" t="s">
        <v>12974</v>
      </c>
      <c r="G1380" s="14" t="s">
        <v>12975</v>
      </c>
      <c r="H1380" s="14" t="s">
        <v>12976</v>
      </c>
      <c r="I1380" s="14" t="s">
        <v>130</v>
      </c>
    </row>
    <row r="1381" spans="1:9" x14ac:dyDescent="0.25">
      <c r="A1381" s="14" t="s">
        <v>12977</v>
      </c>
      <c r="B1381" s="14" t="s">
        <v>1643</v>
      </c>
      <c r="C1381" s="14" t="s">
        <v>12978</v>
      </c>
      <c r="D1381" s="14" t="s">
        <v>1644</v>
      </c>
      <c r="E1381" s="14" t="s">
        <v>548</v>
      </c>
      <c r="F1381" s="14" t="s">
        <v>12979</v>
      </c>
      <c r="G1381" s="14" t="s">
        <v>12980</v>
      </c>
      <c r="H1381" s="14" t="s">
        <v>12981</v>
      </c>
      <c r="I1381" s="14" t="s">
        <v>130</v>
      </c>
    </row>
    <row r="1382" spans="1:9" x14ac:dyDescent="0.25">
      <c r="A1382" s="14" t="s">
        <v>12982</v>
      </c>
      <c r="B1382" s="14" t="s">
        <v>285</v>
      </c>
      <c r="C1382" s="14" t="s">
        <v>5508</v>
      </c>
      <c r="D1382" s="14" t="s">
        <v>285</v>
      </c>
      <c r="E1382" s="14" t="s">
        <v>548</v>
      </c>
      <c r="F1382" s="14" t="s">
        <v>12983</v>
      </c>
      <c r="G1382" s="14" t="s">
        <v>12984</v>
      </c>
      <c r="H1382" s="14" t="s">
        <v>12985</v>
      </c>
      <c r="I1382" s="14" t="s">
        <v>119</v>
      </c>
    </row>
    <row r="1383" spans="1:9" x14ac:dyDescent="0.25">
      <c r="A1383" s="14" t="s">
        <v>12986</v>
      </c>
      <c r="B1383" s="14" t="s">
        <v>1645</v>
      </c>
      <c r="C1383" s="14" t="s">
        <v>5509</v>
      </c>
      <c r="D1383" s="14" t="s">
        <v>1645</v>
      </c>
      <c r="E1383" s="14" t="s">
        <v>548</v>
      </c>
      <c r="F1383" s="14" t="s">
        <v>12987</v>
      </c>
      <c r="G1383" s="14" t="s">
        <v>12988</v>
      </c>
      <c r="H1383" s="14" t="s">
        <v>12989</v>
      </c>
      <c r="I1383" s="14" t="s">
        <v>119</v>
      </c>
    </row>
    <row r="1384" spans="1:9" x14ac:dyDescent="0.25">
      <c r="A1384" s="14" t="s">
        <v>12990</v>
      </c>
      <c r="B1384" s="14" t="s">
        <v>1646</v>
      </c>
      <c r="C1384" s="14" t="s">
        <v>5510</v>
      </c>
      <c r="D1384" s="14" t="s">
        <v>1646</v>
      </c>
      <c r="E1384" s="14" t="s">
        <v>548</v>
      </c>
      <c r="F1384" s="14" t="s">
        <v>12991</v>
      </c>
      <c r="G1384" s="14" t="s">
        <v>12992</v>
      </c>
      <c r="H1384" s="14" t="s">
        <v>12993</v>
      </c>
      <c r="I1384" s="14" t="s">
        <v>119</v>
      </c>
    </row>
    <row r="1385" spans="1:9" x14ac:dyDescent="0.25">
      <c r="A1385" s="14" t="s">
        <v>12994</v>
      </c>
      <c r="B1385" s="14" t="s">
        <v>879</v>
      </c>
      <c r="C1385" s="14" t="s">
        <v>5511</v>
      </c>
      <c r="D1385" s="14" t="s">
        <v>879</v>
      </c>
      <c r="E1385" s="14" t="s">
        <v>548</v>
      </c>
      <c r="F1385" s="14" t="s">
        <v>12995</v>
      </c>
      <c r="G1385" s="14" t="s">
        <v>12996</v>
      </c>
      <c r="H1385" s="14" t="s">
        <v>12997</v>
      </c>
      <c r="I1385" s="14" t="s">
        <v>119</v>
      </c>
    </row>
    <row r="1386" spans="1:9" x14ac:dyDescent="0.25">
      <c r="A1386" s="14" t="s">
        <v>12998</v>
      </c>
      <c r="B1386" s="14" t="s">
        <v>1613</v>
      </c>
      <c r="C1386" s="14" t="s">
        <v>5512</v>
      </c>
      <c r="D1386" s="14" t="s">
        <v>1613</v>
      </c>
      <c r="E1386" s="14" t="s">
        <v>548</v>
      </c>
      <c r="F1386" s="14" t="s">
        <v>12999</v>
      </c>
      <c r="G1386" s="14" t="s">
        <v>13000</v>
      </c>
      <c r="H1386" s="14" t="s">
        <v>13001</v>
      </c>
      <c r="I1386" s="14" t="s">
        <v>119</v>
      </c>
    </row>
    <row r="1387" spans="1:9" x14ac:dyDescent="0.25">
      <c r="A1387" s="14" t="s">
        <v>13002</v>
      </c>
      <c r="B1387" s="14" t="s">
        <v>1647</v>
      </c>
      <c r="C1387" s="14" t="s">
        <v>5513</v>
      </c>
      <c r="D1387" s="14" t="s">
        <v>1647</v>
      </c>
      <c r="E1387" s="14" t="s">
        <v>548</v>
      </c>
      <c r="F1387" s="14" t="s">
        <v>13003</v>
      </c>
      <c r="G1387" s="14" t="s">
        <v>13004</v>
      </c>
      <c r="H1387" s="14" t="s">
        <v>13005</v>
      </c>
      <c r="I1387" s="14" t="s">
        <v>119</v>
      </c>
    </row>
    <row r="1388" spans="1:9" x14ac:dyDescent="0.25">
      <c r="A1388" s="14" t="s">
        <v>13006</v>
      </c>
      <c r="B1388" s="14" t="s">
        <v>1648</v>
      </c>
      <c r="C1388" s="14" t="s">
        <v>5514</v>
      </c>
      <c r="D1388" s="14" t="s">
        <v>1648</v>
      </c>
      <c r="E1388" s="14" t="s">
        <v>548</v>
      </c>
      <c r="F1388" s="14" t="s">
        <v>13007</v>
      </c>
      <c r="G1388" s="14" t="s">
        <v>13008</v>
      </c>
      <c r="H1388" s="14" t="s">
        <v>13009</v>
      </c>
      <c r="I1388" s="14" t="s">
        <v>119</v>
      </c>
    </row>
    <row r="1389" spans="1:9" x14ac:dyDescent="0.25">
      <c r="A1389" s="14" t="s">
        <v>13010</v>
      </c>
      <c r="B1389" s="14" t="s">
        <v>1649</v>
      </c>
      <c r="C1389" s="14" t="s">
        <v>5515</v>
      </c>
      <c r="D1389" s="14" t="s">
        <v>1649</v>
      </c>
      <c r="E1389" s="14" t="s">
        <v>548</v>
      </c>
      <c r="F1389" s="14" t="s">
        <v>13011</v>
      </c>
      <c r="G1389" s="14" t="s">
        <v>13012</v>
      </c>
      <c r="H1389" s="14" t="s">
        <v>13013</v>
      </c>
      <c r="I1389" s="14" t="s">
        <v>119</v>
      </c>
    </row>
    <row r="1390" spans="1:9" x14ac:dyDescent="0.25">
      <c r="A1390" s="14" t="s">
        <v>13014</v>
      </c>
      <c r="B1390" s="14" t="s">
        <v>1650</v>
      </c>
      <c r="C1390" s="14" t="s">
        <v>5516</v>
      </c>
      <c r="D1390" s="14" t="s">
        <v>1650</v>
      </c>
      <c r="E1390" s="14" t="s">
        <v>548</v>
      </c>
      <c r="F1390" s="14" t="s">
        <v>13015</v>
      </c>
      <c r="G1390" s="14" t="s">
        <v>13016</v>
      </c>
      <c r="H1390" s="14" t="s">
        <v>13017</v>
      </c>
      <c r="I1390" s="14" t="s">
        <v>119</v>
      </c>
    </row>
    <row r="1391" spans="1:9" x14ac:dyDescent="0.25">
      <c r="A1391" s="14" t="s">
        <v>13018</v>
      </c>
      <c r="B1391" s="14" t="s">
        <v>5517</v>
      </c>
      <c r="C1391" s="14" t="s">
        <v>5518</v>
      </c>
      <c r="D1391" s="14" t="s">
        <v>1651</v>
      </c>
      <c r="E1391" s="14" t="s">
        <v>548</v>
      </c>
      <c r="F1391" s="14" t="s">
        <v>13019</v>
      </c>
      <c r="G1391" s="14" t="s">
        <v>13020</v>
      </c>
      <c r="H1391" s="14" t="s">
        <v>13021</v>
      </c>
      <c r="I1391" s="14" t="s">
        <v>119</v>
      </c>
    </row>
    <row r="1392" spans="1:9" x14ac:dyDescent="0.25">
      <c r="A1392" s="14" t="s">
        <v>13022</v>
      </c>
      <c r="B1392" s="14" t="s">
        <v>1652</v>
      </c>
      <c r="C1392" s="14" t="s">
        <v>5519</v>
      </c>
      <c r="D1392" s="14" t="s">
        <v>1652</v>
      </c>
      <c r="E1392" s="14" t="s">
        <v>548</v>
      </c>
      <c r="F1392" s="14" t="s">
        <v>13023</v>
      </c>
      <c r="G1392" s="14" t="s">
        <v>13024</v>
      </c>
      <c r="H1392" s="14" t="s">
        <v>13025</v>
      </c>
      <c r="I1392" s="14" t="s">
        <v>119</v>
      </c>
    </row>
    <row r="1393" spans="1:9" x14ac:dyDescent="0.25">
      <c r="A1393" s="14" t="s">
        <v>13026</v>
      </c>
      <c r="B1393" s="14" t="s">
        <v>5520</v>
      </c>
      <c r="C1393" s="14" t="s">
        <v>5521</v>
      </c>
      <c r="D1393" s="14" t="s">
        <v>994</v>
      </c>
      <c r="E1393" s="14" t="s">
        <v>548</v>
      </c>
      <c r="F1393" s="14" t="s">
        <v>13027</v>
      </c>
      <c r="G1393" s="14" t="s">
        <v>13028</v>
      </c>
      <c r="H1393" s="14" t="s">
        <v>13029</v>
      </c>
      <c r="I1393" s="14" t="s">
        <v>119</v>
      </c>
    </row>
    <row r="1394" spans="1:9" x14ac:dyDescent="0.25">
      <c r="A1394" s="14" t="s">
        <v>13030</v>
      </c>
      <c r="B1394" s="14" t="s">
        <v>1653</v>
      </c>
      <c r="C1394" s="14" t="s">
        <v>13031</v>
      </c>
      <c r="D1394" s="14" t="s">
        <v>285</v>
      </c>
      <c r="E1394" s="14" t="s">
        <v>548</v>
      </c>
      <c r="F1394" s="14" t="s">
        <v>12983</v>
      </c>
      <c r="G1394" s="14" t="s">
        <v>13032</v>
      </c>
      <c r="H1394" s="14" t="s">
        <v>13033</v>
      </c>
      <c r="I1394" s="14" t="s">
        <v>119</v>
      </c>
    </row>
    <row r="1395" spans="1:9" x14ac:dyDescent="0.25">
      <c r="A1395" s="14" t="s">
        <v>13034</v>
      </c>
      <c r="B1395" s="14" t="s">
        <v>1655</v>
      </c>
      <c r="C1395" s="14" t="s">
        <v>13035</v>
      </c>
      <c r="D1395" s="14" t="s">
        <v>1619</v>
      </c>
      <c r="E1395" s="14" t="s">
        <v>548</v>
      </c>
      <c r="F1395" s="14" t="s">
        <v>12870</v>
      </c>
      <c r="G1395" s="14" t="s">
        <v>13036</v>
      </c>
      <c r="H1395" s="14" t="s">
        <v>13037</v>
      </c>
      <c r="I1395" s="14" t="s">
        <v>119</v>
      </c>
    </row>
    <row r="1396" spans="1:9" x14ac:dyDescent="0.25">
      <c r="A1396" s="14" t="s">
        <v>13038</v>
      </c>
      <c r="B1396" s="14" t="s">
        <v>1656</v>
      </c>
      <c r="C1396" s="14" t="s">
        <v>13039</v>
      </c>
      <c r="D1396" s="14" t="s">
        <v>1171</v>
      </c>
      <c r="E1396" s="14" t="s">
        <v>548</v>
      </c>
      <c r="F1396" s="14" t="s">
        <v>12853</v>
      </c>
      <c r="G1396" s="14" t="s">
        <v>13040</v>
      </c>
      <c r="H1396" s="14" t="s">
        <v>13041</v>
      </c>
      <c r="I1396" s="14" t="s">
        <v>119</v>
      </c>
    </row>
    <row r="1397" spans="1:9" x14ac:dyDescent="0.25">
      <c r="A1397" s="14" t="s">
        <v>13042</v>
      </c>
      <c r="B1397" s="14" t="s">
        <v>1657</v>
      </c>
      <c r="C1397" s="14" t="s">
        <v>5522</v>
      </c>
      <c r="D1397" s="14" t="s">
        <v>1616</v>
      </c>
      <c r="E1397" s="14" t="s">
        <v>548</v>
      </c>
      <c r="F1397" s="14" t="s">
        <v>12857</v>
      </c>
      <c r="G1397" s="14" t="s">
        <v>13043</v>
      </c>
      <c r="H1397" s="14" t="s">
        <v>13044</v>
      </c>
      <c r="I1397" s="14" t="s">
        <v>119</v>
      </c>
    </row>
    <row r="1398" spans="1:9" x14ac:dyDescent="0.25">
      <c r="A1398" s="14" t="s">
        <v>13045</v>
      </c>
      <c r="B1398" s="14" t="s">
        <v>1230</v>
      </c>
      <c r="C1398" s="14" t="s">
        <v>13046</v>
      </c>
      <c r="D1398" s="14" t="s">
        <v>1230</v>
      </c>
      <c r="E1398" s="14" t="s">
        <v>548</v>
      </c>
      <c r="F1398" s="14" t="s">
        <v>13047</v>
      </c>
      <c r="G1398" s="14" t="s">
        <v>13048</v>
      </c>
      <c r="H1398" s="14" t="s">
        <v>13049</v>
      </c>
      <c r="I1398" s="14" t="s">
        <v>119</v>
      </c>
    </row>
    <row r="1399" spans="1:9" x14ac:dyDescent="0.25">
      <c r="A1399" s="14" t="s">
        <v>13050</v>
      </c>
      <c r="B1399" s="14" t="s">
        <v>5523</v>
      </c>
      <c r="C1399" s="14" t="s">
        <v>5524</v>
      </c>
      <c r="D1399" s="14" t="s">
        <v>1658</v>
      </c>
      <c r="E1399" s="14" t="s">
        <v>548</v>
      </c>
      <c r="F1399" s="14" t="s">
        <v>13051</v>
      </c>
      <c r="G1399" s="14" t="s">
        <v>13052</v>
      </c>
      <c r="H1399" s="14" t="s">
        <v>13053</v>
      </c>
      <c r="I1399" s="14" t="s">
        <v>119</v>
      </c>
    </row>
    <row r="1400" spans="1:9" x14ac:dyDescent="0.25">
      <c r="A1400" s="14" t="s">
        <v>13054</v>
      </c>
      <c r="B1400" s="14" t="s">
        <v>1659</v>
      </c>
      <c r="C1400" s="14" t="s">
        <v>5525</v>
      </c>
      <c r="D1400" s="14" t="s">
        <v>1659</v>
      </c>
      <c r="E1400" s="14" t="s">
        <v>548</v>
      </c>
      <c r="F1400" s="14" t="s">
        <v>13055</v>
      </c>
      <c r="G1400" s="14" t="s">
        <v>13056</v>
      </c>
      <c r="H1400" s="14" t="s">
        <v>13057</v>
      </c>
      <c r="I1400" s="14" t="s">
        <v>119</v>
      </c>
    </row>
    <row r="1401" spans="1:9" x14ac:dyDescent="0.25">
      <c r="A1401" s="14" t="s">
        <v>13058</v>
      </c>
      <c r="B1401" s="14" t="s">
        <v>5526</v>
      </c>
      <c r="C1401" s="14" t="s">
        <v>5527</v>
      </c>
      <c r="D1401" s="14" t="s">
        <v>1660</v>
      </c>
      <c r="E1401" s="14" t="s">
        <v>548</v>
      </c>
      <c r="F1401" s="14" t="s">
        <v>13059</v>
      </c>
      <c r="G1401" s="14" t="s">
        <v>13060</v>
      </c>
      <c r="H1401" s="14" t="s">
        <v>13061</v>
      </c>
      <c r="I1401" s="14" t="s">
        <v>119</v>
      </c>
    </row>
    <row r="1402" spans="1:9" x14ac:dyDescent="0.25">
      <c r="A1402" s="14" t="s">
        <v>13062</v>
      </c>
      <c r="B1402" s="14" t="s">
        <v>5528</v>
      </c>
      <c r="C1402" s="14" t="s">
        <v>5529</v>
      </c>
      <c r="D1402" s="14" t="s">
        <v>1661</v>
      </c>
      <c r="E1402" s="14" t="s">
        <v>548</v>
      </c>
      <c r="F1402" s="14" t="s">
        <v>13063</v>
      </c>
      <c r="G1402" s="14" t="s">
        <v>13064</v>
      </c>
      <c r="H1402" s="14" t="s">
        <v>13065</v>
      </c>
      <c r="I1402" s="14" t="s">
        <v>119</v>
      </c>
    </row>
    <row r="1403" spans="1:9" x14ac:dyDescent="0.25">
      <c r="A1403" s="14" t="s">
        <v>13066</v>
      </c>
      <c r="B1403" s="14" t="s">
        <v>5530</v>
      </c>
      <c r="C1403" s="14" t="s">
        <v>5531</v>
      </c>
      <c r="D1403" s="14" t="s">
        <v>1662</v>
      </c>
      <c r="E1403" s="14" t="s">
        <v>548</v>
      </c>
      <c r="F1403" s="14" t="s">
        <v>12895</v>
      </c>
      <c r="G1403" s="14" t="s">
        <v>13067</v>
      </c>
      <c r="H1403" s="14" t="s">
        <v>13068</v>
      </c>
      <c r="I1403" s="14" t="s">
        <v>119</v>
      </c>
    </row>
    <row r="1404" spans="1:9" x14ac:dyDescent="0.25">
      <c r="A1404" s="14" t="s">
        <v>13069</v>
      </c>
      <c r="B1404" s="14" t="s">
        <v>5532</v>
      </c>
      <c r="C1404" s="14" t="s">
        <v>5533</v>
      </c>
      <c r="D1404" s="14" t="s">
        <v>1663</v>
      </c>
      <c r="E1404" s="14" t="s">
        <v>548</v>
      </c>
      <c r="F1404" s="14" t="s">
        <v>13070</v>
      </c>
      <c r="G1404" s="14" t="s">
        <v>13071</v>
      </c>
      <c r="H1404" s="14" t="s">
        <v>13072</v>
      </c>
      <c r="I1404" s="14" t="s">
        <v>119</v>
      </c>
    </row>
    <row r="1405" spans="1:9" x14ac:dyDescent="0.25">
      <c r="A1405" s="14" t="s">
        <v>13073</v>
      </c>
      <c r="B1405" s="14" t="s">
        <v>5534</v>
      </c>
      <c r="C1405" s="14" t="s">
        <v>5535</v>
      </c>
      <c r="D1405" s="14" t="s">
        <v>1664</v>
      </c>
      <c r="E1405" s="14" t="s">
        <v>548</v>
      </c>
      <c r="F1405" s="14" t="s">
        <v>12887</v>
      </c>
      <c r="G1405" s="14" t="s">
        <v>13074</v>
      </c>
      <c r="H1405" s="14" t="s">
        <v>13075</v>
      </c>
      <c r="I1405" s="14" t="s">
        <v>130</v>
      </c>
    </row>
    <row r="1406" spans="1:9" x14ac:dyDescent="0.25">
      <c r="A1406" s="14" t="s">
        <v>13076</v>
      </c>
      <c r="B1406" s="14" t="s">
        <v>5536</v>
      </c>
      <c r="C1406" s="14" t="s">
        <v>5537</v>
      </c>
      <c r="D1406" s="14" t="s">
        <v>1665</v>
      </c>
      <c r="E1406" s="14" t="s">
        <v>548</v>
      </c>
      <c r="F1406" s="14" t="s">
        <v>13077</v>
      </c>
      <c r="G1406" s="14" t="s">
        <v>13078</v>
      </c>
      <c r="H1406" s="14" t="s">
        <v>13079</v>
      </c>
      <c r="I1406" s="14" t="s">
        <v>119</v>
      </c>
    </row>
    <row r="1407" spans="1:9" x14ac:dyDescent="0.25">
      <c r="A1407" s="14" t="s">
        <v>13080</v>
      </c>
      <c r="B1407" s="14" t="s">
        <v>5538</v>
      </c>
      <c r="C1407" s="14" t="s">
        <v>5539</v>
      </c>
      <c r="D1407" s="14" t="s">
        <v>1666</v>
      </c>
      <c r="E1407" s="14" t="s">
        <v>548</v>
      </c>
      <c r="F1407" s="14" t="s">
        <v>13081</v>
      </c>
      <c r="G1407" s="14" t="s">
        <v>13082</v>
      </c>
      <c r="H1407" s="14" t="s">
        <v>13083</v>
      </c>
      <c r="I1407" s="14" t="s">
        <v>119</v>
      </c>
    </row>
    <row r="1408" spans="1:9" x14ac:dyDescent="0.25">
      <c r="A1408" s="14" t="s">
        <v>13084</v>
      </c>
      <c r="B1408" s="14" t="s">
        <v>5540</v>
      </c>
      <c r="C1408" s="14" t="s">
        <v>5541</v>
      </c>
      <c r="D1408" s="14" t="s">
        <v>1621</v>
      </c>
      <c r="E1408" s="14" t="s">
        <v>548</v>
      </c>
      <c r="F1408" s="14" t="s">
        <v>12879</v>
      </c>
      <c r="G1408" s="14" t="s">
        <v>13085</v>
      </c>
      <c r="H1408" s="14" t="s">
        <v>13086</v>
      </c>
      <c r="I1408" s="14" t="s">
        <v>119</v>
      </c>
    </row>
    <row r="1409" spans="1:9" x14ac:dyDescent="0.25">
      <c r="A1409" s="14" t="s">
        <v>13087</v>
      </c>
      <c r="B1409" s="14" t="s">
        <v>5542</v>
      </c>
      <c r="C1409" s="14" t="s">
        <v>13088</v>
      </c>
      <c r="D1409" s="14" t="s">
        <v>1667</v>
      </c>
      <c r="E1409" s="14" t="s">
        <v>548</v>
      </c>
      <c r="F1409" s="14" t="s">
        <v>13089</v>
      </c>
      <c r="G1409" s="14" t="s">
        <v>13090</v>
      </c>
      <c r="H1409" s="14" t="s">
        <v>13091</v>
      </c>
      <c r="I1409" s="14" t="s">
        <v>119</v>
      </c>
    </row>
    <row r="1410" spans="1:9" x14ac:dyDescent="0.25">
      <c r="A1410" s="14" t="s">
        <v>13092</v>
      </c>
      <c r="B1410" s="14" t="s">
        <v>5543</v>
      </c>
      <c r="C1410" s="14" t="s">
        <v>5544</v>
      </c>
      <c r="D1410" s="14" t="s">
        <v>1668</v>
      </c>
      <c r="E1410" s="14" t="s">
        <v>548</v>
      </c>
      <c r="F1410" s="14" t="s">
        <v>13093</v>
      </c>
      <c r="G1410" s="14" t="s">
        <v>13094</v>
      </c>
      <c r="H1410" s="14" t="s">
        <v>13095</v>
      </c>
      <c r="I1410" s="14" t="s">
        <v>119</v>
      </c>
    </row>
    <row r="1411" spans="1:9" x14ac:dyDescent="0.25">
      <c r="A1411" s="14" t="s">
        <v>13096</v>
      </c>
      <c r="B1411" s="14" t="s">
        <v>5545</v>
      </c>
      <c r="C1411" s="14" t="s">
        <v>5546</v>
      </c>
      <c r="D1411" s="14" t="s">
        <v>1669</v>
      </c>
      <c r="E1411" s="14" t="s">
        <v>548</v>
      </c>
      <c r="F1411" s="14" t="s">
        <v>13097</v>
      </c>
      <c r="G1411" s="14" t="s">
        <v>13098</v>
      </c>
      <c r="H1411" s="14" t="s">
        <v>13099</v>
      </c>
      <c r="I1411" s="14" t="s">
        <v>119</v>
      </c>
    </row>
    <row r="1412" spans="1:9" x14ac:dyDescent="0.25">
      <c r="A1412" s="14" t="s">
        <v>13100</v>
      </c>
      <c r="B1412" s="14" t="s">
        <v>1670</v>
      </c>
      <c r="C1412" s="14" t="s">
        <v>5547</v>
      </c>
      <c r="D1412" s="14" t="s">
        <v>1643</v>
      </c>
      <c r="E1412" s="14" t="s">
        <v>548</v>
      </c>
      <c r="F1412" s="14" t="s">
        <v>12979</v>
      </c>
      <c r="G1412" s="14" t="s">
        <v>13101</v>
      </c>
      <c r="H1412" s="14" t="s">
        <v>13102</v>
      </c>
      <c r="I1412" s="14" t="s">
        <v>119</v>
      </c>
    </row>
    <row r="1413" spans="1:9" x14ac:dyDescent="0.25">
      <c r="A1413" s="14" t="s">
        <v>13103</v>
      </c>
      <c r="B1413" s="14" t="s">
        <v>5548</v>
      </c>
      <c r="C1413" s="14" t="s">
        <v>5549</v>
      </c>
      <c r="D1413" s="14" t="s">
        <v>1671</v>
      </c>
      <c r="E1413" s="14" t="s">
        <v>548</v>
      </c>
      <c r="F1413" s="14" t="s">
        <v>13104</v>
      </c>
      <c r="G1413" s="14" t="s">
        <v>13105</v>
      </c>
      <c r="H1413" s="14" t="s">
        <v>13106</v>
      </c>
      <c r="I1413" s="14" t="s">
        <v>119</v>
      </c>
    </row>
    <row r="1414" spans="1:9" x14ac:dyDescent="0.25">
      <c r="A1414" s="14" t="s">
        <v>13107</v>
      </c>
      <c r="B1414" s="14" t="s">
        <v>5550</v>
      </c>
      <c r="C1414" s="14" t="s">
        <v>5551</v>
      </c>
      <c r="D1414" s="14" t="s">
        <v>1672</v>
      </c>
      <c r="E1414" s="14" t="s">
        <v>548</v>
      </c>
      <c r="F1414" s="14" t="s">
        <v>13108</v>
      </c>
      <c r="G1414" s="14" t="s">
        <v>13109</v>
      </c>
      <c r="H1414" s="14" t="s">
        <v>13110</v>
      </c>
      <c r="I1414" s="14" t="s">
        <v>119</v>
      </c>
    </row>
    <row r="1415" spans="1:9" x14ac:dyDescent="0.25">
      <c r="A1415" s="14" t="s">
        <v>13111</v>
      </c>
      <c r="B1415" s="14" t="s">
        <v>5552</v>
      </c>
      <c r="C1415" s="14" t="s">
        <v>5553</v>
      </c>
      <c r="D1415" s="14" t="s">
        <v>1489</v>
      </c>
      <c r="E1415" s="14" t="s">
        <v>548</v>
      </c>
      <c r="F1415" s="14" t="s">
        <v>13112</v>
      </c>
      <c r="G1415" s="14" t="s">
        <v>13113</v>
      </c>
      <c r="H1415" s="14" t="s">
        <v>13114</v>
      </c>
      <c r="I1415" s="14" t="s">
        <v>119</v>
      </c>
    </row>
    <row r="1416" spans="1:9" x14ac:dyDescent="0.25">
      <c r="A1416" s="14" t="s">
        <v>13115</v>
      </c>
      <c r="B1416" s="14" t="s">
        <v>1673</v>
      </c>
      <c r="C1416" s="14" t="s">
        <v>5554</v>
      </c>
      <c r="D1416" s="14" t="s">
        <v>1674</v>
      </c>
      <c r="E1416" s="14" t="s">
        <v>548</v>
      </c>
      <c r="F1416" s="14" t="s">
        <v>13116</v>
      </c>
      <c r="G1416" s="14" t="s">
        <v>13117</v>
      </c>
      <c r="H1416" s="14" t="s">
        <v>13118</v>
      </c>
      <c r="I1416" s="14" t="s">
        <v>130</v>
      </c>
    </row>
    <row r="1417" spans="1:9" x14ac:dyDescent="0.25">
      <c r="A1417" s="14" t="s">
        <v>13119</v>
      </c>
      <c r="B1417" s="14" t="s">
        <v>5555</v>
      </c>
      <c r="C1417" s="14" t="s">
        <v>5556</v>
      </c>
      <c r="D1417" s="14" t="s">
        <v>1675</v>
      </c>
      <c r="E1417" s="14" t="s">
        <v>548</v>
      </c>
      <c r="F1417" s="14" t="s">
        <v>13120</v>
      </c>
      <c r="G1417" s="14" t="s">
        <v>13121</v>
      </c>
      <c r="H1417" s="14" t="s">
        <v>13122</v>
      </c>
      <c r="I1417" s="14" t="s">
        <v>119</v>
      </c>
    </row>
    <row r="1418" spans="1:9" x14ac:dyDescent="0.25">
      <c r="A1418" s="14" t="s">
        <v>13123</v>
      </c>
      <c r="B1418" s="14" t="s">
        <v>1676</v>
      </c>
      <c r="C1418" s="14" t="s">
        <v>5557</v>
      </c>
      <c r="D1418" s="14" t="s">
        <v>1677</v>
      </c>
      <c r="E1418" s="14" t="s">
        <v>548</v>
      </c>
      <c r="F1418" s="14" t="s">
        <v>13124</v>
      </c>
      <c r="G1418" s="14" t="s">
        <v>13125</v>
      </c>
      <c r="H1418" s="14" t="s">
        <v>13126</v>
      </c>
      <c r="I1418" s="14" t="s">
        <v>119</v>
      </c>
    </row>
    <row r="1419" spans="1:9" x14ac:dyDescent="0.25">
      <c r="A1419" s="14" t="s">
        <v>13127</v>
      </c>
      <c r="B1419" s="14" t="s">
        <v>5558</v>
      </c>
      <c r="C1419" s="14" t="s">
        <v>5559</v>
      </c>
      <c r="D1419" s="14" t="s">
        <v>1678</v>
      </c>
      <c r="E1419" s="14" t="s">
        <v>548</v>
      </c>
      <c r="F1419" s="14" t="s">
        <v>13128</v>
      </c>
      <c r="G1419" s="14" t="s">
        <v>13129</v>
      </c>
      <c r="H1419" s="14" t="s">
        <v>13130</v>
      </c>
      <c r="I1419" s="14" t="s">
        <v>119</v>
      </c>
    </row>
    <row r="1420" spans="1:9" x14ac:dyDescent="0.25">
      <c r="A1420" s="14" t="s">
        <v>13131</v>
      </c>
      <c r="B1420" s="14" t="s">
        <v>5560</v>
      </c>
      <c r="C1420" s="14" t="s">
        <v>5561</v>
      </c>
      <c r="D1420" s="14" t="s">
        <v>1679</v>
      </c>
      <c r="E1420" s="14" t="s">
        <v>548</v>
      </c>
      <c r="F1420" s="14" t="s">
        <v>13132</v>
      </c>
      <c r="G1420" s="14" t="s">
        <v>13133</v>
      </c>
      <c r="H1420" s="14" t="s">
        <v>13134</v>
      </c>
      <c r="I1420" s="14" t="s">
        <v>119</v>
      </c>
    </row>
    <row r="1421" spans="1:9" x14ac:dyDescent="0.25">
      <c r="A1421" s="14" t="s">
        <v>13135</v>
      </c>
      <c r="B1421" s="14" t="s">
        <v>5562</v>
      </c>
      <c r="C1421" s="14" t="s">
        <v>5563</v>
      </c>
      <c r="D1421" s="14" t="s">
        <v>1680</v>
      </c>
      <c r="E1421" s="14" t="s">
        <v>548</v>
      </c>
      <c r="F1421" s="14" t="s">
        <v>12902</v>
      </c>
      <c r="G1421" s="14" t="s">
        <v>13136</v>
      </c>
      <c r="H1421" s="14" t="s">
        <v>13137</v>
      </c>
      <c r="I1421" s="14" t="s">
        <v>119</v>
      </c>
    </row>
    <row r="1422" spans="1:9" x14ac:dyDescent="0.25">
      <c r="A1422" s="14" t="s">
        <v>13138</v>
      </c>
      <c r="B1422" s="14" t="s">
        <v>5564</v>
      </c>
      <c r="C1422" s="14" t="s">
        <v>13139</v>
      </c>
      <c r="D1422" s="14" t="s">
        <v>1155</v>
      </c>
      <c r="E1422" s="14" t="s">
        <v>548</v>
      </c>
      <c r="F1422" s="14" t="s">
        <v>13140</v>
      </c>
      <c r="G1422" s="14" t="s">
        <v>13141</v>
      </c>
      <c r="H1422" s="14" t="s">
        <v>13142</v>
      </c>
      <c r="I1422" s="14" t="s">
        <v>119</v>
      </c>
    </row>
    <row r="1423" spans="1:9" x14ac:dyDescent="0.25">
      <c r="A1423" s="14" t="s">
        <v>13143</v>
      </c>
      <c r="B1423" s="14" t="s">
        <v>5565</v>
      </c>
      <c r="C1423" s="14" t="s">
        <v>13144</v>
      </c>
      <c r="D1423" s="14" t="s">
        <v>1681</v>
      </c>
      <c r="E1423" s="14" t="s">
        <v>548</v>
      </c>
      <c r="F1423" s="14" t="s">
        <v>13145</v>
      </c>
      <c r="G1423" s="14" t="s">
        <v>13146</v>
      </c>
      <c r="H1423" s="14" t="s">
        <v>13147</v>
      </c>
      <c r="I1423" s="14" t="s">
        <v>119</v>
      </c>
    </row>
    <row r="1424" spans="1:9" x14ac:dyDescent="0.25">
      <c r="A1424" s="14" t="s">
        <v>13148</v>
      </c>
      <c r="B1424" s="14" t="s">
        <v>5566</v>
      </c>
      <c r="C1424" s="14" t="s">
        <v>13149</v>
      </c>
      <c r="D1424" s="14" t="s">
        <v>1682</v>
      </c>
      <c r="E1424" s="14" t="s">
        <v>548</v>
      </c>
      <c r="F1424" s="14" t="s">
        <v>13150</v>
      </c>
      <c r="G1424" s="14" t="s">
        <v>13151</v>
      </c>
      <c r="H1424" s="14" t="s">
        <v>13152</v>
      </c>
      <c r="I1424" s="14" t="s">
        <v>119</v>
      </c>
    </row>
    <row r="1425" spans="1:9" x14ac:dyDescent="0.25">
      <c r="A1425" s="14" t="s">
        <v>13153</v>
      </c>
      <c r="B1425" s="14" t="s">
        <v>1683</v>
      </c>
      <c r="C1425" s="14" t="s">
        <v>5567</v>
      </c>
      <c r="D1425" s="14" t="s">
        <v>1684</v>
      </c>
      <c r="E1425" s="14" t="s">
        <v>548</v>
      </c>
      <c r="F1425" s="14" t="s">
        <v>13154</v>
      </c>
      <c r="G1425" s="14" t="s">
        <v>13155</v>
      </c>
      <c r="H1425" s="14" t="s">
        <v>13156</v>
      </c>
      <c r="I1425" s="14" t="s">
        <v>119</v>
      </c>
    </row>
    <row r="1426" spans="1:9" x14ac:dyDescent="0.25">
      <c r="A1426" s="14" t="s">
        <v>13157</v>
      </c>
      <c r="B1426" s="14" t="s">
        <v>1685</v>
      </c>
      <c r="C1426" s="14" t="s">
        <v>13158</v>
      </c>
      <c r="D1426" s="14" t="s">
        <v>1685</v>
      </c>
      <c r="E1426" s="14" t="s">
        <v>548</v>
      </c>
      <c r="F1426" s="14" t="s">
        <v>12853</v>
      </c>
      <c r="G1426" s="14" t="s">
        <v>13159</v>
      </c>
      <c r="H1426" s="14" t="s">
        <v>13160</v>
      </c>
      <c r="I1426" s="14" t="s">
        <v>119</v>
      </c>
    </row>
    <row r="1427" spans="1:9" x14ac:dyDescent="0.25">
      <c r="A1427" s="14" t="s">
        <v>13161</v>
      </c>
      <c r="B1427" s="14" t="s">
        <v>1686</v>
      </c>
      <c r="C1427" s="14" t="s">
        <v>13162</v>
      </c>
      <c r="D1427" s="14" t="s">
        <v>1686</v>
      </c>
      <c r="E1427" s="14" t="s">
        <v>548</v>
      </c>
      <c r="F1427" s="14" t="s">
        <v>13163</v>
      </c>
      <c r="G1427" s="14" t="s">
        <v>13164</v>
      </c>
      <c r="H1427" s="14" t="s">
        <v>13165</v>
      </c>
      <c r="I1427" s="14" t="s">
        <v>130</v>
      </c>
    </row>
    <row r="1428" spans="1:9" x14ac:dyDescent="0.25">
      <c r="A1428" s="14" t="s">
        <v>13166</v>
      </c>
      <c r="B1428" s="14" t="s">
        <v>1687</v>
      </c>
      <c r="C1428" s="14" t="s">
        <v>5568</v>
      </c>
      <c r="D1428" s="14" t="s">
        <v>1687</v>
      </c>
      <c r="E1428" s="14" t="s">
        <v>548</v>
      </c>
      <c r="F1428" s="14" t="s">
        <v>13051</v>
      </c>
      <c r="G1428" s="14" t="s">
        <v>13167</v>
      </c>
      <c r="H1428" s="14" t="s">
        <v>13168</v>
      </c>
      <c r="I1428" s="14" t="s">
        <v>157</v>
      </c>
    </row>
    <row r="1429" spans="1:9" x14ac:dyDescent="0.25">
      <c r="A1429" s="14" t="s">
        <v>13169</v>
      </c>
      <c r="B1429" s="14" t="s">
        <v>1688</v>
      </c>
      <c r="C1429" s="14" t="s">
        <v>5569</v>
      </c>
      <c r="D1429" s="14" t="s">
        <v>1688</v>
      </c>
      <c r="E1429" s="14" t="s">
        <v>548</v>
      </c>
      <c r="F1429" s="14" t="s">
        <v>13170</v>
      </c>
      <c r="G1429" s="14" t="s">
        <v>13171</v>
      </c>
      <c r="H1429" s="14" t="s">
        <v>13172</v>
      </c>
      <c r="I1429" s="14" t="s">
        <v>119</v>
      </c>
    </row>
    <row r="1430" spans="1:9" x14ac:dyDescent="0.25">
      <c r="A1430" s="14" t="s">
        <v>13173</v>
      </c>
      <c r="B1430" s="14" t="s">
        <v>1689</v>
      </c>
      <c r="C1430" s="14" t="s">
        <v>5570</v>
      </c>
      <c r="D1430" s="14" t="s">
        <v>1690</v>
      </c>
      <c r="E1430" s="14" t="s">
        <v>548</v>
      </c>
      <c r="F1430" s="14" t="s">
        <v>13174</v>
      </c>
      <c r="G1430" s="14" t="s">
        <v>13175</v>
      </c>
      <c r="H1430" s="14" t="s">
        <v>13176</v>
      </c>
      <c r="I1430" s="14" t="s">
        <v>119</v>
      </c>
    </row>
    <row r="1431" spans="1:9" x14ac:dyDescent="0.25">
      <c r="A1431" s="14" t="s">
        <v>13177</v>
      </c>
      <c r="B1431" s="14" t="s">
        <v>1691</v>
      </c>
      <c r="C1431" s="14" t="s">
        <v>5571</v>
      </c>
      <c r="D1431" s="14" t="s">
        <v>1659</v>
      </c>
      <c r="E1431" s="14" t="s">
        <v>548</v>
      </c>
      <c r="F1431" s="14" t="s">
        <v>13055</v>
      </c>
      <c r="G1431" s="14" t="s">
        <v>13178</v>
      </c>
      <c r="H1431" s="14" t="s">
        <v>13179</v>
      </c>
      <c r="I1431" s="14" t="s">
        <v>424</v>
      </c>
    </row>
    <row r="1432" spans="1:9" x14ac:dyDescent="0.25">
      <c r="A1432" s="14" t="s">
        <v>13180</v>
      </c>
      <c r="B1432" s="14" t="s">
        <v>1692</v>
      </c>
      <c r="C1432" s="14" t="s">
        <v>5572</v>
      </c>
      <c r="D1432" s="14" t="s">
        <v>1189</v>
      </c>
      <c r="E1432" s="14" t="s">
        <v>548</v>
      </c>
      <c r="F1432" s="14" t="s">
        <v>12956</v>
      </c>
      <c r="G1432" s="14" t="s">
        <v>13181</v>
      </c>
      <c r="H1432" s="14" t="s">
        <v>13182</v>
      </c>
      <c r="I1432" s="14" t="s">
        <v>119</v>
      </c>
    </row>
    <row r="1433" spans="1:9" x14ac:dyDescent="0.25">
      <c r="A1433" s="14" t="s">
        <v>13183</v>
      </c>
      <c r="B1433" s="14" t="s">
        <v>1693</v>
      </c>
      <c r="C1433" s="14" t="s">
        <v>13184</v>
      </c>
      <c r="D1433" s="14" t="s">
        <v>1693</v>
      </c>
      <c r="E1433" s="14" t="s">
        <v>548</v>
      </c>
      <c r="F1433" s="14" t="s">
        <v>13185</v>
      </c>
      <c r="G1433" s="14" t="s">
        <v>13186</v>
      </c>
      <c r="H1433" s="14" t="s">
        <v>13187</v>
      </c>
      <c r="I1433" s="14" t="s">
        <v>119</v>
      </c>
    </row>
    <row r="1434" spans="1:9" x14ac:dyDescent="0.25">
      <c r="A1434" s="14" t="s">
        <v>13188</v>
      </c>
      <c r="B1434" s="14" t="s">
        <v>1694</v>
      </c>
      <c r="C1434" s="14" t="s">
        <v>5573</v>
      </c>
      <c r="D1434" s="14" t="s">
        <v>1645</v>
      </c>
      <c r="E1434" s="14" t="s">
        <v>548</v>
      </c>
      <c r="F1434" s="14" t="s">
        <v>12987</v>
      </c>
      <c r="G1434" s="14" t="s">
        <v>13189</v>
      </c>
      <c r="H1434" s="14" t="s">
        <v>13190</v>
      </c>
      <c r="I1434" s="14" t="s">
        <v>119</v>
      </c>
    </row>
    <row r="1435" spans="1:9" x14ac:dyDescent="0.25">
      <c r="A1435" s="14" t="s">
        <v>13191</v>
      </c>
      <c r="B1435" s="14" t="s">
        <v>1695</v>
      </c>
      <c r="C1435" s="14" t="s">
        <v>5574</v>
      </c>
      <c r="D1435" s="14" t="s">
        <v>1619</v>
      </c>
      <c r="E1435" s="14" t="s">
        <v>548</v>
      </c>
      <c r="F1435" s="14" t="s">
        <v>12870</v>
      </c>
      <c r="G1435" s="14" t="s">
        <v>13192</v>
      </c>
      <c r="H1435" s="14" t="s">
        <v>13193</v>
      </c>
      <c r="I1435" s="14" t="s">
        <v>119</v>
      </c>
    </row>
    <row r="1436" spans="1:9" x14ac:dyDescent="0.25">
      <c r="A1436" s="14" t="s">
        <v>13194</v>
      </c>
      <c r="B1436" s="14" t="s">
        <v>694</v>
      </c>
      <c r="C1436" s="14" t="s">
        <v>5575</v>
      </c>
      <c r="D1436" s="14" t="s">
        <v>694</v>
      </c>
      <c r="E1436" s="14" t="s">
        <v>548</v>
      </c>
      <c r="F1436" s="14" t="s">
        <v>13195</v>
      </c>
      <c r="G1436" s="14" t="s">
        <v>13196</v>
      </c>
      <c r="H1436" s="14" t="s">
        <v>13197</v>
      </c>
      <c r="I1436" s="14" t="s">
        <v>119</v>
      </c>
    </row>
    <row r="1437" spans="1:9" x14ac:dyDescent="0.25">
      <c r="A1437" s="14" t="s">
        <v>13198</v>
      </c>
      <c r="B1437" s="14" t="s">
        <v>1696</v>
      </c>
      <c r="C1437" s="14" t="s">
        <v>5576</v>
      </c>
      <c r="D1437" s="14" t="s">
        <v>1697</v>
      </c>
      <c r="E1437" s="14" t="s">
        <v>548</v>
      </c>
      <c r="F1437" s="14" t="s">
        <v>13199</v>
      </c>
      <c r="G1437" s="14" t="s">
        <v>13200</v>
      </c>
      <c r="H1437" s="14" t="s">
        <v>13201</v>
      </c>
      <c r="I1437" s="14" t="s">
        <v>119</v>
      </c>
    </row>
    <row r="1438" spans="1:9" x14ac:dyDescent="0.25">
      <c r="A1438" s="14" t="s">
        <v>13202</v>
      </c>
      <c r="B1438" s="14" t="s">
        <v>1698</v>
      </c>
      <c r="C1438" s="14" t="s">
        <v>13203</v>
      </c>
      <c r="D1438" s="14" t="s">
        <v>1619</v>
      </c>
      <c r="E1438" s="14" t="s">
        <v>548</v>
      </c>
      <c r="F1438" s="14" t="s">
        <v>12870</v>
      </c>
      <c r="G1438" s="14" t="s">
        <v>13204</v>
      </c>
      <c r="H1438" s="14" t="s">
        <v>13205</v>
      </c>
      <c r="I1438" s="14" t="s">
        <v>157</v>
      </c>
    </row>
    <row r="1439" spans="1:9" x14ac:dyDescent="0.25">
      <c r="A1439" s="14" t="s">
        <v>13206</v>
      </c>
      <c r="B1439" s="14" t="s">
        <v>1699</v>
      </c>
      <c r="C1439" s="14" t="s">
        <v>5577</v>
      </c>
      <c r="D1439" s="14" t="s">
        <v>635</v>
      </c>
      <c r="E1439" s="14" t="s">
        <v>548</v>
      </c>
      <c r="F1439" s="14" t="s">
        <v>13207</v>
      </c>
      <c r="G1439" s="14" t="s">
        <v>13208</v>
      </c>
      <c r="H1439" s="14" t="s">
        <v>13209</v>
      </c>
      <c r="I1439" s="14" t="s">
        <v>119</v>
      </c>
    </row>
    <row r="1440" spans="1:9" x14ac:dyDescent="0.25">
      <c r="A1440" s="14" t="s">
        <v>13210</v>
      </c>
      <c r="B1440" s="14" t="s">
        <v>1700</v>
      </c>
      <c r="C1440" s="14" t="s">
        <v>5578</v>
      </c>
      <c r="D1440" s="14" t="s">
        <v>1701</v>
      </c>
      <c r="E1440" s="14" t="s">
        <v>548</v>
      </c>
      <c r="F1440" s="14" t="s">
        <v>13097</v>
      </c>
      <c r="G1440" s="14" t="s">
        <v>13211</v>
      </c>
      <c r="H1440" s="14" t="s">
        <v>13212</v>
      </c>
      <c r="I1440" s="14" t="s">
        <v>119</v>
      </c>
    </row>
    <row r="1441" spans="1:9" x14ac:dyDescent="0.25">
      <c r="A1441" s="14" t="s">
        <v>13213</v>
      </c>
      <c r="B1441" s="14" t="s">
        <v>1702</v>
      </c>
      <c r="C1441" s="14" t="s">
        <v>5579</v>
      </c>
      <c r="D1441" s="14" t="s">
        <v>1702</v>
      </c>
      <c r="E1441" s="14" t="s">
        <v>548</v>
      </c>
      <c r="F1441" s="14" t="s">
        <v>13214</v>
      </c>
      <c r="G1441" s="14" t="s">
        <v>13215</v>
      </c>
      <c r="H1441" s="14" t="s">
        <v>13216</v>
      </c>
      <c r="I1441" s="14" t="s">
        <v>119</v>
      </c>
    </row>
    <row r="1442" spans="1:9" x14ac:dyDescent="0.25">
      <c r="A1442" s="14" t="s">
        <v>13217</v>
      </c>
      <c r="B1442" s="14" t="s">
        <v>1703</v>
      </c>
      <c r="C1442" s="14" t="s">
        <v>5580</v>
      </c>
      <c r="D1442" s="14" t="s">
        <v>1642</v>
      </c>
      <c r="E1442" s="14" t="s">
        <v>548</v>
      </c>
      <c r="F1442" s="14" t="s">
        <v>12974</v>
      </c>
      <c r="G1442" s="14" t="s">
        <v>13218</v>
      </c>
      <c r="H1442" s="14" t="s">
        <v>13219</v>
      </c>
      <c r="I1442" s="14" t="s">
        <v>424</v>
      </c>
    </row>
    <row r="1443" spans="1:9" x14ac:dyDescent="0.25">
      <c r="A1443" s="14" t="s">
        <v>13220</v>
      </c>
      <c r="B1443" s="14" t="s">
        <v>1704</v>
      </c>
      <c r="C1443" s="14" t="s">
        <v>1705</v>
      </c>
      <c r="D1443" s="14" t="s">
        <v>1706</v>
      </c>
      <c r="E1443" s="14" t="s">
        <v>548</v>
      </c>
      <c r="F1443" s="14" t="s">
        <v>13221</v>
      </c>
      <c r="G1443" s="14" t="s">
        <v>13222</v>
      </c>
      <c r="H1443" s="14" t="s">
        <v>13223</v>
      </c>
      <c r="I1443" s="14" t="s">
        <v>119</v>
      </c>
    </row>
    <row r="1444" spans="1:9" x14ac:dyDescent="0.25">
      <c r="A1444" s="14" t="s">
        <v>13224</v>
      </c>
      <c r="B1444" s="14" t="s">
        <v>1707</v>
      </c>
      <c r="C1444" s="14" t="s">
        <v>5581</v>
      </c>
      <c r="D1444" s="14" t="s">
        <v>1707</v>
      </c>
      <c r="E1444" s="14" t="s">
        <v>548</v>
      </c>
      <c r="F1444" s="14" t="s">
        <v>12952</v>
      </c>
      <c r="G1444" s="14" t="s">
        <v>13225</v>
      </c>
      <c r="H1444" s="14" t="s">
        <v>13226</v>
      </c>
      <c r="I1444" s="14" t="s">
        <v>119</v>
      </c>
    </row>
    <row r="1445" spans="1:9" x14ac:dyDescent="0.25">
      <c r="A1445" s="14" t="s">
        <v>13227</v>
      </c>
      <c r="B1445" s="14" t="s">
        <v>1708</v>
      </c>
      <c r="C1445" s="14" t="s">
        <v>5582</v>
      </c>
      <c r="D1445" s="14" t="s">
        <v>1632</v>
      </c>
      <c r="E1445" s="14" t="s">
        <v>548</v>
      </c>
      <c r="F1445" s="14" t="s">
        <v>9038</v>
      </c>
      <c r="G1445" s="14" t="s">
        <v>13228</v>
      </c>
      <c r="H1445" s="14" t="s">
        <v>13229</v>
      </c>
      <c r="I1445" s="14" t="s">
        <v>424</v>
      </c>
    </row>
    <row r="1446" spans="1:9" x14ac:dyDescent="0.25">
      <c r="A1446" s="14" t="s">
        <v>13230</v>
      </c>
      <c r="B1446" s="14" t="s">
        <v>1709</v>
      </c>
      <c r="C1446" s="14" t="s">
        <v>13231</v>
      </c>
      <c r="D1446" s="14" t="s">
        <v>1710</v>
      </c>
      <c r="E1446" s="14" t="s">
        <v>548</v>
      </c>
      <c r="F1446" s="14" t="s">
        <v>13232</v>
      </c>
      <c r="G1446" s="14" t="s">
        <v>13233</v>
      </c>
      <c r="H1446" s="14" t="s">
        <v>13234</v>
      </c>
      <c r="I1446" s="14" t="s">
        <v>119</v>
      </c>
    </row>
    <row r="1447" spans="1:9" x14ac:dyDescent="0.25">
      <c r="A1447" s="14" t="s">
        <v>13235</v>
      </c>
      <c r="B1447" s="14" t="s">
        <v>1711</v>
      </c>
      <c r="C1447" s="14" t="s">
        <v>1712</v>
      </c>
      <c r="D1447" s="14" t="s">
        <v>1711</v>
      </c>
      <c r="E1447" s="14" t="s">
        <v>548</v>
      </c>
      <c r="F1447" s="14" t="s">
        <v>12922</v>
      </c>
      <c r="G1447" s="14" t="s">
        <v>13236</v>
      </c>
      <c r="H1447" s="14" t="s">
        <v>13237</v>
      </c>
      <c r="I1447" s="14" t="s">
        <v>119</v>
      </c>
    </row>
    <row r="1448" spans="1:9" x14ac:dyDescent="0.25">
      <c r="A1448" s="14" t="s">
        <v>13238</v>
      </c>
      <c r="B1448" s="14" t="s">
        <v>13239</v>
      </c>
      <c r="C1448" s="14" t="s">
        <v>13240</v>
      </c>
      <c r="D1448" s="14" t="s">
        <v>1155</v>
      </c>
      <c r="E1448" s="14" t="s">
        <v>548</v>
      </c>
      <c r="F1448" s="14" t="s">
        <v>13241</v>
      </c>
      <c r="G1448" s="14" t="s">
        <v>13242</v>
      </c>
      <c r="H1448" s="14" t="s">
        <v>13243</v>
      </c>
    </row>
    <row r="1449" spans="1:9" x14ac:dyDescent="0.25">
      <c r="A1449" s="14" t="s">
        <v>13244</v>
      </c>
      <c r="B1449" s="14" t="s">
        <v>13245</v>
      </c>
      <c r="C1449" s="14" t="s">
        <v>13246</v>
      </c>
      <c r="D1449" s="14" t="s">
        <v>13247</v>
      </c>
      <c r="E1449" s="14" t="s">
        <v>548</v>
      </c>
      <c r="F1449" s="14" t="s">
        <v>13248</v>
      </c>
      <c r="G1449" s="14" t="s">
        <v>13249</v>
      </c>
      <c r="H1449" s="14" t="s">
        <v>13250</v>
      </c>
    </row>
    <row r="1450" spans="1:9" x14ac:dyDescent="0.25">
      <c r="A1450" s="14" t="s">
        <v>13251</v>
      </c>
      <c r="B1450" s="14" t="s">
        <v>1713</v>
      </c>
      <c r="C1450" s="14" t="s">
        <v>13252</v>
      </c>
      <c r="D1450" s="14" t="s">
        <v>1713</v>
      </c>
      <c r="E1450" s="14" t="s">
        <v>591</v>
      </c>
      <c r="F1450" s="14" t="s">
        <v>13253</v>
      </c>
      <c r="G1450" s="14" t="s">
        <v>13254</v>
      </c>
      <c r="H1450" s="14" t="s">
        <v>13255</v>
      </c>
      <c r="I1450" s="14" t="s">
        <v>130</v>
      </c>
    </row>
    <row r="1451" spans="1:9" x14ac:dyDescent="0.25">
      <c r="A1451" s="14" t="s">
        <v>13256</v>
      </c>
      <c r="B1451" s="14" t="s">
        <v>1714</v>
      </c>
      <c r="C1451" s="14" t="s">
        <v>13257</v>
      </c>
      <c r="D1451" s="14" t="s">
        <v>1714</v>
      </c>
      <c r="E1451" s="14" t="s">
        <v>591</v>
      </c>
      <c r="F1451" s="14" t="s">
        <v>13258</v>
      </c>
      <c r="G1451" s="14" t="s">
        <v>13259</v>
      </c>
      <c r="H1451" s="14" t="s">
        <v>13260</v>
      </c>
      <c r="I1451" s="14" t="s">
        <v>130</v>
      </c>
    </row>
    <row r="1452" spans="1:9" x14ac:dyDescent="0.25">
      <c r="A1452" s="14" t="s">
        <v>13261</v>
      </c>
      <c r="B1452" s="14" t="s">
        <v>1715</v>
      </c>
      <c r="C1452" s="14" t="s">
        <v>5583</v>
      </c>
      <c r="D1452" s="14" t="s">
        <v>1715</v>
      </c>
      <c r="E1452" s="14" t="s">
        <v>591</v>
      </c>
      <c r="F1452" s="14" t="s">
        <v>13262</v>
      </c>
      <c r="G1452" s="14" t="s">
        <v>13263</v>
      </c>
      <c r="H1452" s="14" t="s">
        <v>13264</v>
      </c>
      <c r="I1452" s="14" t="s">
        <v>130</v>
      </c>
    </row>
    <row r="1453" spans="1:9" x14ac:dyDescent="0.25">
      <c r="A1453" s="14" t="s">
        <v>13265</v>
      </c>
      <c r="B1453" s="14" t="s">
        <v>1716</v>
      </c>
      <c r="C1453" s="14" t="s">
        <v>13266</v>
      </c>
      <c r="D1453" s="14" t="s">
        <v>1716</v>
      </c>
      <c r="E1453" s="14" t="s">
        <v>591</v>
      </c>
      <c r="F1453" s="14" t="s">
        <v>13267</v>
      </c>
      <c r="G1453" s="14" t="s">
        <v>13268</v>
      </c>
      <c r="H1453" s="14" t="s">
        <v>13269</v>
      </c>
      <c r="I1453" s="14" t="s">
        <v>119</v>
      </c>
    </row>
    <row r="1454" spans="1:9" x14ac:dyDescent="0.25">
      <c r="A1454" s="14" t="s">
        <v>13270</v>
      </c>
      <c r="B1454" s="14" t="s">
        <v>1717</v>
      </c>
      <c r="C1454" s="14" t="s">
        <v>13271</v>
      </c>
      <c r="D1454" s="14" t="s">
        <v>1718</v>
      </c>
      <c r="E1454" s="14" t="s">
        <v>591</v>
      </c>
      <c r="F1454" s="14" t="s">
        <v>13272</v>
      </c>
      <c r="G1454" s="14" t="s">
        <v>13273</v>
      </c>
      <c r="H1454" s="14" t="s">
        <v>13274</v>
      </c>
      <c r="I1454" s="14" t="s">
        <v>119</v>
      </c>
    </row>
    <row r="1455" spans="1:9" x14ac:dyDescent="0.25">
      <c r="A1455" s="14" t="s">
        <v>13275</v>
      </c>
      <c r="B1455" s="14" t="s">
        <v>1719</v>
      </c>
      <c r="C1455" s="14" t="s">
        <v>13276</v>
      </c>
      <c r="D1455" s="14" t="s">
        <v>1148</v>
      </c>
      <c r="E1455" s="14" t="s">
        <v>591</v>
      </c>
      <c r="F1455" s="14" t="s">
        <v>10940</v>
      </c>
      <c r="G1455" s="14" t="s">
        <v>13277</v>
      </c>
      <c r="H1455" s="14" t="s">
        <v>13278</v>
      </c>
      <c r="I1455" s="14" t="s">
        <v>130</v>
      </c>
    </row>
    <row r="1456" spans="1:9" x14ac:dyDescent="0.25">
      <c r="A1456" s="14" t="s">
        <v>13279</v>
      </c>
      <c r="B1456" s="14" t="s">
        <v>1720</v>
      </c>
      <c r="C1456" s="14" t="s">
        <v>5584</v>
      </c>
      <c r="D1456" s="14" t="s">
        <v>1720</v>
      </c>
      <c r="E1456" s="14" t="s">
        <v>591</v>
      </c>
      <c r="F1456" s="14" t="s">
        <v>13280</v>
      </c>
      <c r="G1456" s="14" t="s">
        <v>13281</v>
      </c>
      <c r="H1456" s="14" t="s">
        <v>13282</v>
      </c>
      <c r="I1456" s="14" t="s">
        <v>130</v>
      </c>
    </row>
    <row r="1457" spans="1:9" x14ac:dyDescent="0.25">
      <c r="A1457" s="14" t="s">
        <v>13283</v>
      </c>
      <c r="B1457" s="14" t="s">
        <v>1721</v>
      </c>
      <c r="C1457" s="14" t="s">
        <v>13284</v>
      </c>
      <c r="D1457" s="14" t="s">
        <v>1722</v>
      </c>
      <c r="E1457" s="14" t="s">
        <v>591</v>
      </c>
      <c r="F1457" s="14" t="s">
        <v>13285</v>
      </c>
      <c r="G1457" s="14" t="s">
        <v>13286</v>
      </c>
      <c r="H1457" s="14" t="s">
        <v>13287</v>
      </c>
      <c r="I1457" s="14" t="s">
        <v>119</v>
      </c>
    </row>
    <row r="1458" spans="1:9" x14ac:dyDescent="0.25">
      <c r="A1458" s="14" t="s">
        <v>13288</v>
      </c>
      <c r="B1458" s="14" t="s">
        <v>1723</v>
      </c>
      <c r="C1458" s="14" t="s">
        <v>13289</v>
      </c>
      <c r="D1458" s="14" t="s">
        <v>1723</v>
      </c>
      <c r="E1458" s="14" t="s">
        <v>591</v>
      </c>
      <c r="F1458" s="14" t="s">
        <v>13290</v>
      </c>
      <c r="G1458" s="14" t="s">
        <v>13291</v>
      </c>
      <c r="H1458" s="14" t="s">
        <v>13292</v>
      </c>
      <c r="I1458" s="14" t="s">
        <v>130</v>
      </c>
    </row>
    <row r="1459" spans="1:9" x14ac:dyDescent="0.25">
      <c r="A1459" s="14" t="s">
        <v>13293</v>
      </c>
      <c r="B1459" s="14" t="s">
        <v>1724</v>
      </c>
      <c r="C1459" s="14" t="s">
        <v>13294</v>
      </c>
      <c r="D1459" s="14" t="s">
        <v>1725</v>
      </c>
      <c r="E1459" s="14" t="s">
        <v>591</v>
      </c>
      <c r="F1459" s="14" t="s">
        <v>13295</v>
      </c>
      <c r="G1459" s="14" t="s">
        <v>13296</v>
      </c>
      <c r="H1459" s="14" t="s">
        <v>13297</v>
      </c>
      <c r="I1459" s="14" t="s">
        <v>130</v>
      </c>
    </row>
    <row r="1460" spans="1:9" x14ac:dyDescent="0.25">
      <c r="A1460" s="14" t="s">
        <v>13298</v>
      </c>
      <c r="B1460" s="14" t="s">
        <v>5585</v>
      </c>
      <c r="C1460" s="14" t="s">
        <v>13299</v>
      </c>
      <c r="D1460" s="14" t="s">
        <v>1722</v>
      </c>
      <c r="E1460" s="14" t="s">
        <v>591</v>
      </c>
      <c r="F1460" s="14" t="s">
        <v>13285</v>
      </c>
      <c r="G1460" s="14" t="s">
        <v>13300</v>
      </c>
      <c r="H1460" s="14" t="s">
        <v>13301</v>
      </c>
      <c r="I1460" s="14" t="s">
        <v>119</v>
      </c>
    </row>
    <row r="1461" spans="1:9" x14ac:dyDescent="0.25">
      <c r="A1461" s="14" t="s">
        <v>13302</v>
      </c>
      <c r="B1461" s="14" t="s">
        <v>1726</v>
      </c>
      <c r="C1461" s="14" t="s">
        <v>13303</v>
      </c>
      <c r="D1461" s="14" t="s">
        <v>1726</v>
      </c>
      <c r="E1461" s="14" t="s">
        <v>591</v>
      </c>
      <c r="F1461" s="14" t="s">
        <v>13304</v>
      </c>
      <c r="G1461" s="14" t="s">
        <v>13305</v>
      </c>
      <c r="H1461" s="14" t="s">
        <v>13306</v>
      </c>
      <c r="I1461" s="14" t="s">
        <v>119</v>
      </c>
    </row>
    <row r="1462" spans="1:9" x14ac:dyDescent="0.25">
      <c r="A1462" s="14" t="s">
        <v>13307</v>
      </c>
      <c r="B1462" s="14" t="s">
        <v>1727</v>
      </c>
      <c r="C1462" s="14" t="s">
        <v>5586</v>
      </c>
      <c r="D1462" s="14" t="s">
        <v>858</v>
      </c>
      <c r="E1462" s="14" t="s">
        <v>591</v>
      </c>
      <c r="F1462" s="14" t="s">
        <v>13308</v>
      </c>
      <c r="G1462" s="14" t="s">
        <v>13309</v>
      </c>
      <c r="H1462" s="14" t="s">
        <v>13310</v>
      </c>
      <c r="I1462" s="14" t="s">
        <v>130</v>
      </c>
    </row>
    <row r="1463" spans="1:9" x14ac:dyDescent="0.25">
      <c r="A1463" s="14" t="s">
        <v>13311</v>
      </c>
      <c r="B1463" s="14" t="s">
        <v>1728</v>
      </c>
      <c r="C1463" s="14" t="s">
        <v>13312</v>
      </c>
      <c r="D1463" s="14" t="s">
        <v>1729</v>
      </c>
      <c r="E1463" s="14" t="s">
        <v>591</v>
      </c>
      <c r="F1463" s="14" t="s">
        <v>13313</v>
      </c>
      <c r="G1463" s="14" t="s">
        <v>13314</v>
      </c>
      <c r="H1463" s="14" t="s">
        <v>13315</v>
      </c>
      <c r="I1463" s="14" t="s">
        <v>130</v>
      </c>
    </row>
    <row r="1464" spans="1:9" x14ac:dyDescent="0.25">
      <c r="A1464" s="14" t="s">
        <v>13316</v>
      </c>
      <c r="B1464" s="14" t="s">
        <v>1730</v>
      </c>
      <c r="C1464" s="14" t="s">
        <v>13317</v>
      </c>
      <c r="D1464" s="14" t="s">
        <v>1730</v>
      </c>
      <c r="E1464" s="14" t="s">
        <v>591</v>
      </c>
      <c r="F1464" s="14" t="s">
        <v>13318</v>
      </c>
      <c r="G1464" s="14" t="s">
        <v>13319</v>
      </c>
      <c r="H1464" s="14" t="s">
        <v>13320</v>
      </c>
      <c r="I1464" s="14" t="s">
        <v>130</v>
      </c>
    </row>
    <row r="1465" spans="1:9" x14ac:dyDescent="0.25">
      <c r="A1465" s="14" t="s">
        <v>13321</v>
      </c>
      <c r="B1465" s="14" t="s">
        <v>1731</v>
      </c>
      <c r="C1465" s="14" t="s">
        <v>13322</v>
      </c>
      <c r="D1465" s="14" t="s">
        <v>1732</v>
      </c>
      <c r="E1465" s="14" t="s">
        <v>591</v>
      </c>
      <c r="F1465" s="14" t="s">
        <v>13323</v>
      </c>
      <c r="G1465" s="14" t="s">
        <v>13324</v>
      </c>
      <c r="H1465" s="14" t="s">
        <v>13325</v>
      </c>
      <c r="I1465" s="14" t="s">
        <v>130</v>
      </c>
    </row>
    <row r="1466" spans="1:9" x14ac:dyDescent="0.25">
      <c r="A1466" s="14" t="s">
        <v>13326</v>
      </c>
      <c r="B1466" s="14" t="s">
        <v>1733</v>
      </c>
      <c r="C1466" s="14" t="s">
        <v>13327</v>
      </c>
      <c r="D1466" s="14" t="s">
        <v>1734</v>
      </c>
      <c r="E1466" s="14" t="s">
        <v>591</v>
      </c>
      <c r="F1466" s="14" t="s">
        <v>13328</v>
      </c>
      <c r="G1466" s="14" t="s">
        <v>13329</v>
      </c>
      <c r="H1466" s="14" t="s">
        <v>13330</v>
      </c>
      <c r="I1466" s="14" t="s">
        <v>130</v>
      </c>
    </row>
    <row r="1467" spans="1:9" x14ac:dyDescent="0.25">
      <c r="A1467" s="14" t="s">
        <v>13331</v>
      </c>
      <c r="B1467" s="14" t="s">
        <v>1735</v>
      </c>
      <c r="C1467" s="14" t="s">
        <v>13332</v>
      </c>
      <c r="D1467" s="14" t="s">
        <v>1736</v>
      </c>
      <c r="E1467" s="14" t="s">
        <v>591</v>
      </c>
      <c r="F1467" s="14" t="s">
        <v>13333</v>
      </c>
      <c r="G1467" s="14" t="s">
        <v>13334</v>
      </c>
      <c r="H1467" s="14" t="s">
        <v>13335</v>
      </c>
      <c r="I1467" s="14" t="s">
        <v>130</v>
      </c>
    </row>
    <row r="1468" spans="1:9" x14ac:dyDescent="0.25">
      <c r="A1468" s="14" t="s">
        <v>13336</v>
      </c>
      <c r="B1468" s="14" t="s">
        <v>1737</v>
      </c>
      <c r="C1468" s="14" t="s">
        <v>13337</v>
      </c>
      <c r="D1468" s="14" t="s">
        <v>1737</v>
      </c>
      <c r="E1468" s="14" t="s">
        <v>591</v>
      </c>
      <c r="F1468" s="14" t="s">
        <v>13338</v>
      </c>
      <c r="G1468" s="14" t="s">
        <v>13339</v>
      </c>
      <c r="H1468" s="14" t="s">
        <v>13340</v>
      </c>
      <c r="I1468" s="14" t="s">
        <v>130</v>
      </c>
    </row>
    <row r="1469" spans="1:9" x14ac:dyDescent="0.25">
      <c r="A1469" s="14" t="s">
        <v>13341</v>
      </c>
      <c r="B1469" s="14" t="s">
        <v>1738</v>
      </c>
      <c r="C1469" s="14" t="s">
        <v>13342</v>
      </c>
      <c r="D1469" s="14" t="s">
        <v>1738</v>
      </c>
      <c r="E1469" s="14" t="s">
        <v>591</v>
      </c>
      <c r="F1469" s="14" t="s">
        <v>13343</v>
      </c>
      <c r="G1469" s="14" t="s">
        <v>13344</v>
      </c>
      <c r="H1469" s="14" t="s">
        <v>13345</v>
      </c>
      <c r="I1469" s="14" t="s">
        <v>130</v>
      </c>
    </row>
    <row r="1470" spans="1:9" x14ac:dyDescent="0.25">
      <c r="A1470" s="14" t="s">
        <v>13346</v>
      </c>
      <c r="B1470" s="14" t="s">
        <v>1739</v>
      </c>
      <c r="C1470" s="14" t="s">
        <v>13347</v>
      </c>
      <c r="D1470" s="14" t="s">
        <v>1739</v>
      </c>
      <c r="E1470" s="14" t="s">
        <v>591</v>
      </c>
      <c r="F1470" s="14" t="s">
        <v>13348</v>
      </c>
      <c r="G1470" s="14" t="s">
        <v>13349</v>
      </c>
      <c r="H1470" s="14" t="s">
        <v>13350</v>
      </c>
      <c r="I1470" s="14" t="s">
        <v>197</v>
      </c>
    </row>
    <row r="1471" spans="1:9" x14ac:dyDescent="0.25">
      <c r="A1471" s="14" t="s">
        <v>13351</v>
      </c>
      <c r="B1471" s="14" t="s">
        <v>1740</v>
      </c>
      <c r="C1471" s="14" t="s">
        <v>5587</v>
      </c>
      <c r="D1471" s="14" t="s">
        <v>1740</v>
      </c>
      <c r="E1471" s="14" t="s">
        <v>591</v>
      </c>
      <c r="F1471" s="14" t="s">
        <v>13352</v>
      </c>
      <c r="G1471" s="14" t="s">
        <v>13353</v>
      </c>
      <c r="H1471" s="14" t="s">
        <v>13354</v>
      </c>
      <c r="I1471" s="14" t="s">
        <v>130</v>
      </c>
    </row>
    <row r="1472" spans="1:9" x14ac:dyDescent="0.25">
      <c r="A1472" s="14" t="s">
        <v>13355</v>
      </c>
      <c r="B1472" s="14" t="s">
        <v>1741</v>
      </c>
      <c r="C1472" s="14" t="s">
        <v>13356</v>
      </c>
      <c r="D1472" s="14" t="s">
        <v>1148</v>
      </c>
      <c r="E1472" s="14" t="s">
        <v>591</v>
      </c>
      <c r="F1472" s="14" t="s">
        <v>10940</v>
      </c>
      <c r="G1472" s="14" t="s">
        <v>13357</v>
      </c>
      <c r="H1472" s="14" t="s">
        <v>13358</v>
      </c>
      <c r="I1472" s="14" t="s">
        <v>130</v>
      </c>
    </row>
    <row r="1473" spans="1:9" x14ac:dyDescent="0.25">
      <c r="A1473" s="14" t="s">
        <v>13359</v>
      </c>
      <c r="B1473" s="14" t="s">
        <v>1742</v>
      </c>
      <c r="C1473" s="14" t="s">
        <v>13360</v>
      </c>
      <c r="D1473" s="14" t="s">
        <v>1742</v>
      </c>
      <c r="E1473" s="14" t="s">
        <v>591</v>
      </c>
      <c r="F1473" s="14" t="s">
        <v>13313</v>
      </c>
      <c r="G1473" s="14" t="s">
        <v>13361</v>
      </c>
      <c r="H1473" s="14" t="s">
        <v>13362</v>
      </c>
      <c r="I1473" s="14" t="s">
        <v>130</v>
      </c>
    </row>
    <row r="1474" spans="1:9" x14ac:dyDescent="0.25">
      <c r="A1474" s="14" t="s">
        <v>13363</v>
      </c>
      <c r="B1474" s="14" t="s">
        <v>1743</v>
      </c>
      <c r="C1474" s="14" t="s">
        <v>13364</v>
      </c>
      <c r="D1474" s="14" t="s">
        <v>1722</v>
      </c>
      <c r="E1474" s="14" t="s">
        <v>591</v>
      </c>
      <c r="F1474" s="14" t="s">
        <v>13365</v>
      </c>
      <c r="G1474" s="14" t="s">
        <v>13366</v>
      </c>
      <c r="H1474" s="14" t="s">
        <v>13367</v>
      </c>
      <c r="I1474" s="14" t="s">
        <v>130</v>
      </c>
    </row>
    <row r="1475" spans="1:9" x14ac:dyDescent="0.25">
      <c r="A1475" s="14" t="s">
        <v>13368</v>
      </c>
      <c r="B1475" s="14" t="s">
        <v>1744</v>
      </c>
      <c r="C1475" s="14" t="s">
        <v>5588</v>
      </c>
      <c r="D1475" s="14" t="s">
        <v>1744</v>
      </c>
      <c r="E1475" s="14" t="s">
        <v>591</v>
      </c>
      <c r="F1475" s="14" t="s">
        <v>13369</v>
      </c>
      <c r="G1475" s="14" t="s">
        <v>13370</v>
      </c>
      <c r="H1475" s="14" t="s">
        <v>13371</v>
      </c>
      <c r="I1475" s="14" t="s">
        <v>157</v>
      </c>
    </row>
    <row r="1476" spans="1:9" x14ac:dyDescent="0.25">
      <c r="A1476" s="14" t="s">
        <v>13372</v>
      </c>
      <c r="B1476" s="14" t="s">
        <v>1745</v>
      </c>
      <c r="C1476" s="14" t="s">
        <v>13373</v>
      </c>
      <c r="D1476" s="14" t="s">
        <v>1744</v>
      </c>
      <c r="E1476" s="14" t="s">
        <v>591</v>
      </c>
      <c r="F1476" s="14" t="s">
        <v>13374</v>
      </c>
      <c r="G1476" s="14" t="s">
        <v>13375</v>
      </c>
      <c r="H1476" s="14" t="s">
        <v>13376</v>
      </c>
      <c r="I1476" s="14" t="s">
        <v>130</v>
      </c>
    </row>
    <row r="1477" spans="1:9" x14ac:dyDescent="0.25">
      <c r="A1477" s="14" t="s">
        <v>13377</v>
      </c>
      <c r="B1477" s="14" t="s">
        <v>1746</v>
      </c>
      <c r="C1477" s="14" t="s">
        <v>13378</v>
      </c>
      <c r="D1477" s="14" t="s">
        <v>1714</v>
      </c>
      <c r="E1477" s="14" t="s">
        <v>591</v>
      </c>
      <c r="F1477" s="14" t="s">
        <v>13258</v>
      </c>
      <c r="G1477" s="14" t="s">
        <v>13379</v>
      </c>
      <c r="H1477" s="14" t="s">
        <v>13380</v>
      </c>
      <c r="I1477" s="14" t="s">
        <v>130</v>
      </c>
    </row>
    <row r="1478" spans="1:9" x14ac:dyDescent="0.25">
      <c r="A1478" s="14" t="s">
        <v>13381</v>
      </c>
      <c r="B1478" s="14" t="s">
        <v>1747</v>
      </c>
      <c r="C1478" s="14" t="s">
        <v>5589</v>
      </c>
      <c r="D1478" s="14" t="s">
        <v>1747</v>
      </c>
      <c r="E1478" s="14" t="s">
        <v>591</v>
      </c>
      <c r="F1478" s="14" t="s">
        <v>13382</v>
      </c>
      <c r="G1478" s="14" t="s">
        <v>13383</v>
      </c>
      <c r="H1478" s="14" t="s">
        <v>13384</v>
      </c>
      <c r="I1478" s="14" t="s">
        <v>130</v>
      </c>
    </row>
    <row r="1479" spans="1:9" x14ac:dyDescent="0.25">
      <c r="A1479" s="14" t="s">
        <v>13385</v>
      </c>
      <c r="B1479" s="14" t="s">
        <v>1748</v>
      </c>
      <c r="C1479" s="14" t="s">
        <v>5590</v>
      </c>
      <c r="D1479" s="14" t="s">
        <v>1748</v>
      </c>
      <c r="E1479" s="14" t="s">
        <v>591</v>
      </c>
      <c r="F1479" s="14" t="s">
        <v>13386</v>
      </c>
      <c r="G1479" s="14" t="s">
        <v>13387</v>
      </c>
      <c r="H1479" s="14" t="s">
        <v>13388</v>
      </c>
      <c r="I1479" s="14" t="s">
        <v>119</v>
      </c>
    </row>
    <row r="1480" spans="1:9" x14ac:dyDescent="0.25">
      <c r="A1480" s="14" t="s">
        <v>13389</v>
      </c>
      <c r="B1480" s="14" t="s">
        <v>1749</v>
      </c>
      <c r="C1480" s="14" t="s">
        <v>13390</v>
      </c>
      <c r="D1480" s="14" t="s">
        <v>1749</v>
      </c>
      <c r="E1480" s="14" t="s">
        <v>591</v>
      </c>
      <c r="F1480" s="14" t="s">
        <v>13391</v>
      </c>
      <c r="G1480" s="14" t="s">
        <v>13392</v>
      </c>
      <c r="H1480" s="14" t="s">
        <v>13393</v>
      </c>
      <c r="I1480" s="14" t="s">
        <v>130</v>
      </c>
    </row>
    <row r="1481" spans="1:9" x14ac:dyDescent="0.25">
      <c r="A1481" s="14" t="s">
        <v>13394</v>
      </c>
      <c r="B1481" s="14" t="s">
        <v>1750</v>
      </c>
      <c r="C1481" s="14" t="s">
        <v>13395</v>
      </c>
      <c r="D1481" s="14" t="s">
        <v>1148</v>
      </c>
      <c r="E1481" s="14" t="s">
        <v>591</v>
      </c>
      <c r="F1481" s="14" t="s">
        <v>10940</v>
      </c>
      <c r="G1481" s="14" t="s">
        <v>13396</v>
      </c>
      <c r="H1481" s="14" t="s">
        <v>13397</v>
      </c>
      <c r="I1481" s="14" t="s">
        <v>157</v>
      </c>
    </row>
    <row r="1482" spans="1:9" x14ac:dyDescent="0.25">
      <c r="A1482" s="14" t="s">
        <v>13398</v>
      </c>
      <c r="B1482" s="14" t="s">
        <v>1751</v>
      </c>
      <c r="C1482" s="14" t="s">
        <v>13399</v>
      </c>
      <c r="D1482" s="14" t="s">
        <v>1714</v>
      </c>
      <c r="E1482" s="14" t="s">
        <v>591</v>
      </c>
      <c r="F1482" s="14" t="s">
        <v>13258</v>
      </c>
      <c r="G1482" s="14" t="s">
        <v>13400</v>
      </c>
      <c r="H1482" s="14" t="s">
        <v>13401</v>
      </c>
      <c r="I1482" s="14" t="s">
        <v>157</v>
      </c>
    </row>
    <row r="1483" spans="1:9" x14ac:dyDescent="0.25">
      <c r="A1483" s="14" t="s">
        <v>13402</v>
      </c>
      <c r="B1483" s="14" t="s">
        <v>1752</v>
      </c>
      <c r="C1483" s="14" t="s">
        <v>5591</v>
      </c>
      <c r="D1483" s="14" t="s">
        <v>1717</v>
      </c>
      <c r="E1483" s="14" t="s">
        <v>591</v>
      </c>
      <c r="F1483" s="14" t="s">
        <v>13403</v>
      </c>
      <c r="G1483" s="14" t="s">
        <v>13404</v>
      </c>
      <c r="H1483" s="14" t="s">
        <v>13405</v>
      </c>
      <c r="I1483" s="14" t="s">
        <v>119</v>
      </c>
    </row>
    <row r="1484" spans="1:9" x14ac:dyDescent="0.25">
      <c r="A1484" s="14" t="s">
        <v>13406</v>
      </c>
      <c r="B1484" s="14" t="s">
        <v>1753</v>
      </c>
      <c r="C1484" s="14" t="s">
        <v>13407</v>
      </c>
      <c r="D1484" s="14" t="s">
        <v>1720</v>
      </c>
      <c r="E1484" s="14" t="s">
        <v>591</v>
      </c>
      <c r="F1484" s="14" t="s">
        <v>13280</v>
      </c>
      <c r="G1484" s="14" t="s">
        <v>13408</v>
      </c>
      <c r="H1484" s="14" t="s">
        <v>13409</v>
      </c>
      <c r="I1484" s="14" t="s">
        <v>157</v>
      </c>
    </row>
    <row r="1485" spans="1:9" x14ac:dyDescent="0.25">
      <c r="A1485" s="14" t="s">
        <v>13410</v>
      </c>
      <c r="B1485" s="14" t="s">
        <v>1754</v>
      </c>
      <c r="C1485" s="14" t="s">
        <v>13411</v>
      </c>
      <c r="D1485" s="14" t="s">
        <v>1754</v>
      </c>
      <c r="E1485" s="14" t="s">
        <v>591</v>
      </c>
      <c r="F1485" s="14" t="s">
        <v>13412</v>
      </c>
      <c r="G1485" s="14" t="s">
        <v>13413</v>
      </c>
      <c r="H1485" s="14" t="s">
        <v>13414</v>
      </c>
      <c r="I1485" s="14" t="s">
        <v>157</v>
      </c>
    </row>
    <row r="1486" spans="1:9" x14ac:dyDescent="0.25">
      <c r="A1486" s="14" t="s">
        <v>13415</v>
      </c>
      <c r="B1486" s="14" t="s">
        <v>1755</v>
      </c>
      <c r="C1486" s="14" t="s">
        <v>13416</v>
      </c>
      <c r="D1486" s="14" t="s">
        <v>1724</v>
      </c>
      <c r="E1486" s="14" t="s">
        <v>591</v>
      </c>
      <c r="F1486" s="14" t="s">
        <v>13417</v>
      </c>
      <c r="G1486" s="14" t="s">
        <v>13418</v>
      </c>
      <c r="H1486" s="14" t="s">
        <v>13419</v>
      </c>
      <c r="I1486" s="14" t="s">
        <v>130</v>
      </c>
    </row>
    <row r="1487" spans="1:9" x14ac:dyDescent="0.25">
      <c r="A1487" s="14" t="s">
        <v>13420</v>
      </c>
      <c r="B1487" s="14" t="s">
        <v>1756</v>
      </c>
      <c r="C1487" s="14" t="s">
        <v>13421</v>
      </c>
      <c r="D1487" s="14" t="s">
        <v>1740</v>
      </c>
      <c r="E1487" s="14" t="s">
        <v>591</v>
      </c>
      <c r="F1487" s="14" t="s">
        <v>13352</v>
      </c>
      <c r="G1487" s="14" t="s">
        <v>13422</v>
      </c>
      <c r="H1487" s="14" t="s">
        <v>13423</v>
      </c>
      <c r="I1487" s="14" t="s">
        <v>119</v>
      </c>
    </row>
    <row r="1488" spans="1:9" x14ac:dyDescent="0.25">
      <c r="A1488" s="14" t="s">
        <v>13424</v>
      </c>
      <c r="B1488" s="14" t="s">
        <v>1757</v>
      </c>
      <c r="C1488" s="14" t="s">
        <v>13425</v>
      </c>
      <c r="D1488" s="14" t="s">
        <v>13426</v>
      </c>
      <c r="E1488" s="14" t="s">
        <v>591</v>
      </c>
      <c r="F1488" s="14" t="s">
        <v>13427</v>
      </c>
      <c r="G1488" s="14" t="s">
        <v>13428</v>
      </c>
      <c r="H1488" s="14" t="s">
        <v>13429</v>
      </c>
      <c r="I1488" s="14" t="s">
        <v>130</v>
      </c>
    </row>
    <row r="1489" spans="1:9" x14ac:dyDescent="0.25">
      <c r="A1489" s="14" t="s">
        <v>13430</v>
      </c>
      <c r="B1489" s="14" t="s">
        <v>1758</v>
      </c>
      <c r="C1489" s="14" t="s">
        <v>5592</v>
      </c>
      <c r="D1489" s="14" t="s">
        <v>1759</v>
      </c>
      <c r="E1489" s="14" t="s">
        <v>591</v>
      </c>
      <c r="F1489" s="14" t="s">
        <v>13431</v>
      </c>
      <c r="G1489" s="14" t="s">
        <v>13432</v>
      </c>
      <c r="H1489" s="14" t="s">
        <v>13433</v>
      </c>
      <c r="I1489" s="14" t="s">
        <v>157</v>
      </c>
    </row>
    <row r="1490" spans="1:9" x14ac:dyDescent="0.25">
      <c r="A1490" s="14" t="s">
        <v>13434</v>
      </c>
      <c r="B1490" s="14" t="s">
        <v>1760</v>
      </c>
      <c r="C1490" s="14" t="s">
        <v>13435</v>
      </c>
      <c r="D1490" s="14" t="s">
        <v>1735</v>
      </c>
      <c r="E1490" s="14" t="s">
        <v>591</v>
      </c>
      <c r="F1490" s="14" t="s">
        <v>13333</v>
      </c>
      <c r="G1490" s="14" t="s">
        <v>13436</v>
      </c>
      <c r="H1490" s="14" t="s">
        <v>13437</v>
      </c>
      <c r="I1490" s="14" t="s">
        <v>130</v>
      </c>
    </row>
    <row r="1491" spans="1:9" x14ac:dyDescent="0.25">
      <c r="A1491" s="14" t="s">
        <v>13438</v>
      </c>
      <c r="B1491" s="14" t="s">
        <v>1761</v>
      </c>
      <c r="C1491" s="14" t="s">
        <v>5593</v>
      </c>
      <c r="D1491" s="14" t="s">
        <v>1720</v>
      </c>
      <c r="E1491" s="14" t="s">
        <v>591</v>
      </c>
      <c r="F1491" s="14" t="s">
        <v>13280</v>
      </c>
      <c r="G1491" s="14" t="s">
        <v>13439</v>
      </c>
      <c r="H1491" s="14" t="s">
        <v>13440</v>
      </c>
      <c r="I1491" s="14" t="s">
        <v>130</v>
      </c>
    </row>
    <row r="1492" spans="1:9" x14ac:dyDescent="0.25">
      <c r="A1492" s="14" t="s">
        <v>13441</v>
      </c>
      <c r="B1492" s="14" t="s">
        <v>1762</v>
      </c>
      <c r="C1492" s="14" t="s">
        <v>13442</v>
      </c>
      <c r="D1492" s="14" t="s">
        <v>13443</v>
      </c>
      <c r="E1492" s="14" t="s">
        <v>591</v>
      </c>
      <c r="F1492" s="14" t="s">
        <v>10940</v>
      </c>
      <c r="G1492" s="14" t="s">
        <v>13444</v>
      </c>
      <c r="H1492" s="14" t="s">
        <v>13445</v>
      </c>
      <c r="I1492" s="14" t="s">
        <v>130</v>
      </c>
    </row>
    <row r="1493" spans="1:9" x14ac:dyDescent="0.25">
      <c r="A1493" s="14" t="s">
        <v>13446</v>
      </c>
      <c r="B1493" s="14" t="s">
        <v>1763</v>
      </c>
      <c r="C1493" s="14" t="s">
        <v>5594</v>
      </c>
      <c r="D1493" s="14" t="s">
        <v>1397</v>
      </c>
      <c r="E1493" s="14" t="s">
        <v>591</v>
      </c>
      <c r="F1493" s="14" t="s">
        <v>13447</v>
      </c>
      <c r="G1493" s="14" t="s">
        <v>13448</v>
      </c>
      <c r="H1493" s="14" t="s">
        <v>13449</v>
      </c>
      <c r="I1493" s="14" t="s">
        <v>130</v>
      </c>
    </row>
    <row r="1494" spans="1:9" x14ac:dyDescent="0.25">
      <c r="A1494" s="14" t="s">
        <v>13450</v>
      </c>
      <c r="B1494" s="14" t="s">
        <v>1764</v>
      </c>
      <c r="C1494" s="14" t="s">
        <v>5595</v>
      </c>
      <c r="D1494" s="14" t="s">
        <v>679</v>
      </c>
      <c r="E1494" s="14" t="s">
        <v>591</v>
      </c>
      <c r="F1494" s="14" t="s">
        <v>13451</v>
      </c>
      <c r="G1494" s="14" t="s">
        <v>13452</v>
      </c>
      <c r="H1494" s="14" t="s">
        <v>13453</v>
      </c>
      <c r="I1494" s="14" t="s">
        <v>130</v>
      </c>
    </row>
    <row r="1495" spans="1:9" x14ac:dyDescent="0.25">
      <c r="A1495" s="14" t="s">
        <v>13454</v>
      </c>
      <c r="B1495" s="14" t="s">
        <v>1765</v>
      </c>
      <c r="C1495" s="14" t="s">
        <v>5596</v>
      </c>
      <c r="D1495" s="14" t="s">
        <v>1765</v>
      </c>
      <c r="E1495" s="14" t="s">
        <v>591</v>
      </c>
      <c r="F1495" s="14" t="s">
        <v>13455</v>
      </c>
      <c r="G1495" s="14" t="s">
        <v>13456</v>
      </c>
      <c r="H1495" s="14" t="s">
        <v>13457</v>
      </c>
      <c r="I1495" s="14" t="s">
        <v>157</v>
      </c>
    </row>
    <row r="1496" spans="1:9" x14ac:dyDescent="0.25">
      <c r="A1496" s="14" t="s">
        <v>13458</v>
      </c>
      <c r="B1496" s="14" t="s">
        <v>1766</v>
      </c>
      <c r="C1496" s="14" t="s">
        <v>13459</v>
      </c>
      <c r="D1496" s="14" t="s">
        <v>1765</v>
      </c>
      <c r="E1496" s="14" t="s">
        <v>591</v>
      </c>
      <c r="F1496" s="14" t="s">
        <v>13455</v>
      </c>
      <c r="G1496" s="14" t="s">
        <v>13460</v>
      </c>
      <c r="H1496" s="14" t="s">
        <v>13461</v>
      </c>
      <c r="I1496" s="14" t="s">
        <v>119</v>
      </c>
    </row>
    <row r="1497" spans="1:9" x14ac:dyDescent="0.25">
      <c r="A1497" s="14" t="s">
        <v>13462</v>
      </c>
      <c r="B1497" s="14" t="s">
        <v>1767</v>
      </c>
      <c r="C1497" s="14" t="s">
        <v>13463</v>
      </c>
      <c r="D1497" s="14" t="s">
        <v>1715</v>
      </c>
      <c r="E1497" s="14" t="s">
        <v>591</v>
      </c>
      <c r="F1497" s="14" t="s">
        <v>13262</v>
      </c>
      <c r="G1497" s="14" t="s">
        <v>13464</v>
      </c>
      <c r="H1497" s="14" t="s">
        <v>13465</v>
      </c>
      <c r="I1497" s="14" t="s">
        <v>130</v>
      </c>
    </row>
    <row r="1498" spans="1:9" x14ac:dyDescent="0.25">
      <c r="A1498" s="14" t="s">
        <v>13466</v>
      </c>
      <c r="B1498" s="14" t="s">
        <v>1768</v>
      </c>
      <c r="C1498" s="14" t="s">
        <v>5597</v>
      </c>
      <c r="D1498" s="14" t="s">
        <v>1769</v>
      </c>
      <c r="E1498" s="14" t="s">
        <v>591</v>
      </c>
      <c r="F1498" s="14" t="s">
        <v>13467</v>
      </c>
      <c r="G1498" s="14" t="s">
        <v>13468</v>
      </c>
      <c r="H1498" s="14" t="s">
        <v>13469</v>
      </c>
      <c r="I1498" s="14" t="s">
        <v>130</v>
      </c>
    </row>
    <row r="1499" spans="1:9" x14ac:dyDescent="0.25">
      <c r="A1499" s="14" t="s">
        <v>13470</v>
      </c>
      <c r="B1499" s="14" t="s">
        <v>1770</v>
      </c>
      <c r="C1499" s="14" t="s">
        <v>13471</v>
      </c>
      <c r="D1499" s="14" t="s">
        <v>1770</v>
      </c>
      <c r="E1499" s="14" t="s">
        <v>591</v>
      </c>
      <c r="F1499" s="14" t="s">
        <v>13472</v>
      </c>
      <c r="G1499" s="14" t="s">
        <v>13473</v>
      </c>
      <c r="H1499" s="14" t="s">
        <v>13474</v>
      </c>
      <c r="I1499" s="14" t="s">
        <v>130</v>
      </c>
    </row>
    <row r="1500" spans="1:9" x14ac:dyDescent="0.25">
      <c r="A1500" s="14" t="s">
        <v>13475</v>
      </c>
      <c r="B1500" s="14" t="s">
        <v>1771</v>
      </c>
      <c r="C1500" s="14" t="s">
        <v>13476</v>
      </c>
      <c r="D1500" s="14" t="s">
        <v>1772</v>
      </c>
      <c r="E1500" s="14" t="s">
        <v>591</v>
      </c>
      <c r="F1500" s="14" t="s">
        <v>13477</v>
      </c>
      <c r="G1500" s="14" t="s">
        <v>13478</v>
      </c>
      <c r="H1500" s="14" t="s">
        <v>13479</v>
      </c>
      <c r="I1500" s="14" t="s">
        <v>119</v>
      </c>
    </row>
    <row r="1501" spans="1:9" x14ac:dyDescent="0.25">
      <c r="A1501" s="14" t="s">
        <v>13480</v>
      </c>
      <c r="B1501" s="14" t="s">
        <v>1773</v>
      </c>
      <c r="C1501" s="14" t="s">
        <v>13481</v>
      </c>
      <c r="D1501" s="14" t="s">
        <v>1772</v>
      </c>
      <c r="E1501" s="14" t="s">
        <v>591</v>
      </c>
      <c r="F1501" s="14" t="s">
        <v>13477</v>
      </c>
      <c r="G1501" s="14" t="s">
        <v>13482</v>
      </c>
      <c r="H1501" s="14" t="s">
        <v>13483</v>
      </c>
      <c r="I1501" s="14" t="s">
        <v>157</v>
      </c>
    </row>
    <row r="1502" spans="1:9" x14ac:dyDescent="0.25">
      <c r="A1502" s="14" t="s">
        <v>13484</v>
      </c>
      <c r="B1502" s="14" t="s">
        <v>1774</v>
      </c>
      <c r="C1502" s="14" t="s">
        <v>13485</v>
      </c>
      <c r="D1502" s="14" t="s">
        <v>1772</v>
      </c>
      <c r="E1502" s="14" t="s">
        <v>591</v>
      </c>
      <c r="F1502" s="14" t="s">
        <v>13477</v>
      </c>
      <c r="G1502" s="14" t="s">
        <v>13486</v>
      </c>
      <c r="H1502" s="14" t="s">
        <v>13487</v>
      </c>
      <c r="I1502" s="14" t="s">
        <v>157</v>
      </c>
    </row>
    <row r="1503" spans="1:9" x14ac:dyDescent="0.25">
      <c r="A1503" s="14" t="s">
        <v>13488</v>
      </c>
      <c r="B1503" s="14" t="s">
        <v>1775</v>
      </c>
      <c r="C1503" s="14" t="s">
        <v>1776</v>
      </c>
      <c r="D1503" s="14" t="s">
        <v>1772</v>
      </c>
      <c r="E1503" s="14" t="s">
        <v>591</v>
      </c>
      <c r="F1503" s="14" t="s">
        <v>13477</v>
      </c>
      <c r="G1503" s="14" t="s">
        <v>13489</v>
      </c>
      <c r="H1503" s="14" t="s">
        <v>13490</v>
      </c>
      <c r="I1503" s="14" t="s">
        <v>157</v>
      </c>
    </row>
    <row r="1504" spans="1:9" x14ac:dyDescent="0.25">
      <c r="A1504" s="14" t="s">
        <v>13491</v>
      </c>
      <c r="B1504" s="14" t="s">
        <v>1777</v>
      </c>
      <c r="C1504" s="14" t="s">
        <v>13492</v>
      </c>
      <c r="D1504" s="14" t="s">
        <v>1772</v>
      </c>
      <c r="E1504" s="14" t="s">
        <v>591</v>
      </c>
      <c r="F1504" s="14" t="s">
        <v>13477</v>
      </c>
      <c r="G1504" s="14" t="s">
        <v>13493</v>
      </c>
      <c r="H1504" s="14" t="s">
        <v>13494</v>
      </c>
      <c r="I1504" s="14" t="s">
        <v>157</v>
      </c>
    </row>
    <row r="1505" spans="1:9" x14ac:dyDescent="0.25">
      <c r="A1505" s="14" t="s">
        <v>13495</v>
      </c>
      <c r="B1505" s="14" t="s">
        <v>1778</v>
      </c>
      <c r="C1505" s="14" t="s">
        <v>5598</v>
      </c>
      <c r="D1505" s="14" t="s">
        <v>1779</v>
      </c>
      <c r="E1505" s="14" t="s">
        <v>591</v>
      </c>
      <c r="F1505" s="14" t="s">
        <v>13496</v>
      </c>
      <c r="G1505" s="14" t="s">
        <v>13497</v>
      </c>
      <c r="H1505" s="14" t="s">
        <v>13498</v>
      </c>
      <c r="I1505" s="14" t="s">
        <v>130</v>
      </c>
    </row>
    <row r="1506" spans="1:9" x14ac:dyDescent="0.25">
      <c r="A1506" s="14" t="s">
        <v>13499</v>
      </c>
      <c r="B1506" s="14" t="s">
        <v>1780</v>
      </c>
      <c r="C1506" s="14" t="s">
        <v>5599</v>
      </c>
      <c r="D1506" s="14" t="s">
        <v>1779</v>
      </c>
      <c r="E1506" s="14" t="s">
        <v>591</v>
      </c>
      <c r="F1506" s="14" t="s">
        <v>13496</v>
      </c>
      <c r="G1506" s="14" t="s">
        <v>13500</v>
      </c>
      <c r="H1506" s="14" t="s">
        <v>13501</v>
      </c>
      <c r="I1506" s="14" t="s">
        <v>130</v>
      </c>
    </row>
    <row r="1507" spans="1:9" x14ac:dyDescent="0.25">
      <c r="A1507" s="14" t="s">
        <v>13502</v>
      </c>
      <c r="B1507" s="14" t="s">
        <v>1781</v>
      </c>
      <c r="C1507" s="14" t="s">
        <v>13503</v>
      </c>
      <c r="D1507" s="14" t="s">
        <v>679</v>
      </c>
      <c r="E1507" s="14" t="s">
        <v>591</v>
      </c>
      <c r="F1507" s="14" t="s">
        <v>13451</v>
      </c>
      <c r="G1507" s="14" t="s">
        <v>13504</v>
      </c>
      <c r="H1507" s="14" t="s">
        <v>13505</v>
      </c>
      <c r="I1507" s="14" t="s">
        <v>130</v>
      </c>
    </row>
    <row r="1508" spans="1:9" x14ac:dyDescent="0.25">
      <c r="A1508" s="14" t="s">
        <v>13506</v>
      </c>
      <c r="B1508" s="14" t="s">
        <v>1782</v>
      </c>
      <c r="C1508" s="14" t="s">
        <v>13507</v>
      </c>
      <c r="D1508" s="14" t="s">
        <v>1782</v>
      </c>
      <c r="E1508" s="14" t="s">
        <v>591</v>
      </c>
      <c r="F1508" s="14" t="s">
        <v>13508</v>
      </c>
      <c r="G1508" s="14" t="s">
        <v>13509</v>
      </c>
      <c r="H1508" s="14" t="s">
        <v>13510</v>
      </c>
      <c r="I1508" s="14" t="s">
        <v>119</v>
      </c>
    </row>
    <row r="1509" spans="1:9" x14ac:dyDescent="0.25">
      <c r="A1509" s="14" t="s">
        <v>13511</v>
      </c>
      <c r="B1509" s="14" t="s">
        <v>1783</v>
      </c>
      <c r="C1509" s="14" t="s">
        <v>5600</v>
      </c>
      <c r="D1509" s="14" t="s">
        <v>1784</v>
      </c>
      <c r="E1509" s="14" t="s">
        <v>591</v>
      </c>
      <c r="F1509" s="14" t="s">
        <v>13512</v>
      </c>
      <c r="G1509" s="14" t="s">
        <v>13513</v>
      </c>
      <c r="H1509" s="14" t="s">
        <v>13514</v>
      </c>
      <c r="I1509" s="14" t="s">
        <v>119</v>
      </c>
    </row>
    <row r="1510" spans="1:9" x14ac:dyDescent="0.25">
      <c r="A1510" s="14" t="s">
        <v>13515</v>
      </c>
      <c r="B1510" s="14" t="s">
        <v>1785</v>
      </c>
      <c r="C1510" s="14" t="s">
        <v>13516</v>
      </c>
      <c r="D1510" s="14" t="s">
        <v>1772</v>
      </c>
      <c r="E1510" s="14" t="s">
        <v>591</v>
      </c>
      <c r="F1510" s="14" t="s">
        <v>13477</v>
      </c>
      <c r="G1510" s="14" t="s">
        <v>13517</v>
      </c>
      <c r="H1510" s="14" t="s">
        <v>13518</v>
      </c>
      <c r="I1510" s="14" t="s">
        <v>157</v>
      </c>
    </row>
    <row r="1511" spans="1:9" x14ac:dyDescent="0.25">
      <c r="A1511" s="14" t="s">
        <v>13519</v>
      </c>
      <c r="B1511" s="14" t="s">
        <v>1786</v>
      </c>
      <c r="C1511" s="14" t="s">
        <v>5601</v>
      </c>
      <c r="D1511" s="14" t="s">
        <v>1786</v>
      </c>
      <c r="E1511" s="14" t="s">
        <v>591</v>
      </c>
      <c r="F1511" s="14" t="s">
        <v>13520</v>
      </c>
      <c r="G1511" s="14" t="s">
        <v>13521</v>
      </c>
      <c r="H1511" s="14" t="s">
        <v>13522</v>
      </c>
      <c r="I1511" s="14" t="s">
        <v>130</v>
      </c>
    </row>
    <row r="1512" spans="1:9" x14ac:dyDescent="0.25">
      <c r="A1512" s="14" t="s">
        <v>13523</v>
      </c>
      <c r="B1512" s="14" t="s">
        <v>1787</v>
      </c>
      <c r="C1512" s="14" t="s">
        <v>13524</v>
      </c>
      <c r="D1512" s="14" t="s">
        <v>1772</v>
      </c>
      <c r="E1512" s="14" t="s">
        <v>591</v>
      </c>
      <c r="F1512" s="14" t="s">
        <v>13477</v>
      </c>
      <c r="G1512" s="14" t="s">
        <v>13525</v>
      </c>
      <c r="H1512" s="14" t="s">
        <v>13526</v>
      </c>
      <c r="I1512" s="14" t="s">
        <v>119</v>
      </c>
    </row>
    <row r="1513" spans="1:9" x14ac:dyDescent="0.25">
      <c r="A1513" s="14" t="s">
        <v>13527</v>
      </c>
      <c r="B1513" s="14" t="s">
        <v>1788</v>
      </c>
      <c r="C1513" s="14" t="s">
        <v>5602</v>
      </c>
      <c r="D1513" s="14" t="s">
        <v>1786</v>
      </c>
      <c r="E1513" s="14" t="s">
        <v>591</v>
      </c>
      <c r="F1513" s="14" t="s">
        <v>13477</v>
      </c>
      <c r="G1513" s="14" t="s">
        <v>13528</v>
      </c>
      <c r="H1513" s="14" t="s">
        <v>13529</v>
      </c>
      <c r="I1513" s="14" t="s">
        <v>130</v>
      </c>
    </row>
    <row r="1514" spans="1:9" x14ac:dyDescent="0.25">
      <c r="A1514" s="14" t="s">
        <v>13530</v>
      </c>
      <c r="B1514" s="14" t="s">
        <v>1789</v>
      </c>
      <c r="C1514" s="14" t="s">
        <v>13531</v>
      </c>
      <c r="D1514" s="14" t="s">
        <v>1789</v>
      </c>
      <c r="E1514" s="14" t="s">
        <v>591</v>
      </c>
      <c r="F1514" s="14" t="s">
        <v>13532</v>
      </c>
      <c r="G1514" s="14" t="s">
        <v>13533</v>
      </c>
      <c r="H1514" s="14" t="s">
        <v>13534</v>
      </c>
      <c r="I1514" s="14" t="s">
        <v>130</v>
      </c>
    </row>
    <row r="1515" spans="1:9" x14ac:dyDescent="0.25">
      <c r="A1515" s="14" t="s">
        <v>13535</v>
      </c>
      <c r="B1515" s="14" t="s">
        <v>1790</v>
      </c>
      <c r="C1515" s="14" t="s">
        <v>5603</v>
      </c>
      <c r="D1515" s="14" t="s">
        <v>1779</v>
      </c>
      <c r="E1515" s="14" t="s">
        <v>591</v>
      </c>
      <c r="F1515" s="14" t="s">
        <v>13496</v>
      </c>
      <c r="G1515" s="14" t="s">
        <v>13536</v>
      </c>
      <c r="H1515" s="14" t="s">
        <v>13537</v>
      </c>
      <c r="I1515" s="14" t="s">
        <v>130</v>
      </c>
    </row>
    <row r="1516" spans="1:9" x14ac:dyDescent="0.25">
      <c r="A1516" s="14" t="s">
        <v>13538</v>
      </c>
      <c r="B1516" s="14" t="s">
        <v>1791</v>
      </c>
      <c r="C1516" s="14" t="s">
        <v>5604</v>
      </c>
      <c r="D1516" s="14" t="s">
        <v>1792</v>
      </c>
      <c r="E1516" s="14" t="s">
        <v>591</v>
      </c>
      <c r="F1516" s="14" t="s">
        <v>13539</v>
      </c>
      <c r="G1516" s="14" t="s">
        <v>13540</v>
      </c>
      <c r="H1516" s="14" t="s">
        <v>13541</v>
      </c>
      <c r="I1516" s="14" t="s">
        <v>157</v>
      </c>
    </row>
    <row r="1517" spans="1:9" x14ac:dyDescent="0.25">
      <c r="A1517" s="14" t="s">
        <v>13542</v>
      </c>
      <c r="B1517" s="14" t="s">
        <v>1793</v>
      </c>
      <c r="C1517" s="14" t="s">
        <v>13543</v>
      </c>
      <c r="D1517" s="14" t="s">
        <v>1794</v>
      </c>
      <c r="E1517" s="14" t="s">
        <v>591</v>
      </c>
      <c r="F1517" s="14" t="s">
        <v>13544</v>
      </c>
      <c r="G1517" s="14" t="s">
        <v>13545</v>
      </c>
      <c r="H1517" s="14" t="s">
        <v>13546</v>
      </c>
      <c r="I1517" s="14" t="s">
        <v>157</v>
      </c>
    </row>
    <row r="1518" spans="1:9" x14ac:dyDescent="0.25">
      <c r="A1518" s="14" t="s">
        <v>13547</v>
      </c>
      <c r="B1518" s="14" t="s">
        <v>1795</v>
      </c>
      <c r="C1518" s="14" t="s">
        <v>13548</v>
      </c>
      <c r="D1518" s="14" t="s">
        <v>1794</v>
      </c>
      <c r="E1518" s="14" t="s">
        <v>591</v>
      </c>
      <c r="F1518" s="14" t="s">
        <v>13544</v>
      </c>
      <c r="G1518" s="14" t="s">
        <v>13549</v>
      </c>
      <c r="H1518" s="14" t="s">
        <v>13550</v>
      </c>
      <c r="I1518" s="14" t="s">
        <v>157</v>
      </c>
    </row>
    <row r="1519" spans="1:9" x14ac:dyDescent="0.25">
      <c r="A1519" s="14" t="s">
        <v>13551</v>
      </c>
      <c r="B1519" s="14" t="s">
        <v>1796</v>
      </c>
      <c r="C1519" s="14" t="s">
        <v>5605</v>
      </c>
      <c r="D1519" s="14" t="s">
        <v>1796</v>
      </c>
      <c r="E1519" s="14" t="s">
        <v>591</v>
      </c>
      <c r="F1519" s="14" t="s">
        <v>13552</v>
      </c>
      <c r="G1519" s="14" t="s">
        <v>13553</v>
      </c>
      <c r="H1519" s="14" t="s">
        <v>13554</v>
      </c>
      <c r="I1519" s="14" t="s">
        <v>157</v>
      </c>
    </row>
    <row r="1520" spans="1:9" x14ac:dyDescent="0.25">
      <c r="A1520" s="14" t="s">
        <v>13555</v>
      </c>
      <c r="B1520" s="14" t="s">
        <v>1797</v>
      </c>
      <c r="C1520" s="14" t="s">
        <v>5606</v>
      </c>
      <c r="D1520" s="14" t="s">
        <v>1798</v>
      </c>
      <c r="E1520" s="14" t="s">
        <v>591</v>
      </c>
      <c r="F1520" s="14" t="s">
        <v>13556</v>
      </c>
      <c r="G1520" s="14" t="s">
        <v>13557</v>
      </c>
      <c r="H1520" s="14" t="s">
        <v>13558</v>
      </c>
      <c r="I1520" s="14" t="s">
        <v>157</v>
      </c>
    </row>
    <row r="1521" spans="1:9" x14ac:dyDescent="0.25">
      <c r="A1521" s="14" t="s">
        <v>13559</v>
      </c>
      <c r="B1521" s="14" t="s">
        <v>1798</v>
      </c>
      <c r="C1521" s="14" t="s">
        <v>5607</v>
      </c>
      <c r="D1521" s="14" t="s">
        <v>1798</v>
      </c>
      <c r="E1521" s="14" t="s">
        <v>591</v>
      </c>
      <c r="F1521" s="14" t="s">
        <v>13556</v>
      </c>
      <c r="G1521" s="14" t="s">
        <v>13560</v>
      </c>
      <c r="H1521" s="14" t="s">
        <v>13561</v>
      </c>
      <c r="I1521" s="14" t="s">
        <v>119</v>
      </c>
    </row>
    <row r="1522" spans="1:9" x14ac:dyDescent="0.25">
      <c r="A1522" s="14" t="s">
        <v>13562</v>
      </c>
      <c r="B1522" s="14" t="s">
        <v>1799</v>
      </c>
      <c r="C1522" s="14" t="s">
        <v>5608</v>
      </c>
      <c r="D1522" s="14" t="s">
        <v>1798</v>
      </c>
      <c r="E1522" s="14" t="s">
        <v>591</v>
      </c>
      <c r="F1522" s="14" t="s">
        <v>13556</v>
      </c>
      <c r="G1522" s="14" t="s">
        <v>13563</v>
      </c>
      <c r="H1522" s="14" t="s">
        <v>13564</v>
      </c>
      <c r="I1522" s="14" t="s">
        <v>119</v>
      </c>
    </row>
    <row r="1523" spans="1:9" x14ac:dyDescent="0.25">
      <c r="A1523" s="14" t="s">
        <v>13565</v>
      </c>
      <c r="B1523" s="14" t="s">
        <v>1800</v>
      </c>
      <c r="C1523" s="14" t="s">
        <v>13566</v>
      </c>
      <c r="D1523" s="14" t="s">
        <v>1798</v>
      </c>
      <c r="E1523" s="14" t="s">
        <v>591</v>
      </c>
      <c r="F1523" s="14" t="s">
        <v>13556</v>
      </c>
      <c r="G1523" s="14" t="s">
        <v>13567</v>
      </c>
      <c r="H1523" s="14" t="s">
        <v>13568</v>
      </c>
      <c r="I1523" s="14" t="s">
        <v>119</v>
      </c>
    </row>
    <row r="1524" spans="1:9" x14ac:dyDescent="0.25">
      <c r="A1524" s="14" t="s">
        <v>13569</v>
      </c>
      <c r="B1524" s="14" t="s">
        <v>1801</v>
      </c>
      <c r="C1524" s="14" t="s">
        <v>13570</v>
      </c>
      <c r="D1524" s="14" t="s">
        <v>1797</v>
      </c>
      <c r="E1524" s="14" t="s">
        <v>591</v>
      </c>
      <c r="F1524" s="14" t="s">
        <v>13571</v>
      </c>
      <c r="G1524" s="14" t="s">
        <v>13572</v>
      </c>
      <c r="H1524" s="14" t="s">
        <v>13573</v>
      </c>
      <c r="I1524" s="14" t="s">
        <v>424</v>
      </c>
    </row>
    <row r="1525" spans="1:9" x14ac:dyDescent="0.25">
      <c r="A1525" s="14" t="s">
        <v>13574</v>
      </c>
      <c r="B1525" s="14" t="s">
        <v>1802</v>
      </c>
      <c r="C1525" s="14" t="s">
        <v>5609</v>
      </c>
      <c r="D1525" s="14" t="s">
        <v>1802</v>
      </c>
      <c r="E1525" s="14" t="s">
        <v>591</v>
      </c>
      <c r="F1525" s="14" t="s">
        <v>13575</v>
      </c>
      <c r="G1525" s="14" t="s">
        <v>13576</v>
      </c>
      <c r="H1525" s="14" t="s">
        <v>13577</v>
      </c>
      <c r="I1525" s="14" t="s">
        <v>157</v>
      </c>
    </row>
    <row r="1526" spans="1:9" x14ac:dyDescent="0.25">
      <c r="A1526" s="14" t="s">
        <v>13578</v>
      </c>
      <c r="B1526" s="14" t="s">
        <v>1803</v>
      </c>
      <c r="C1526" s="14" t="s">
        <v>5610</v>
      </c>
      <c r="D1526" s="14" t="s">
        <v>1747</v>
      </c>
      <c r="E1526" s="14" t="s">
        <v>591</v>
      </c>
      <c r="F1526" s="14" t="s">
        <v>13382</v>
      </c>
      <c r="G1526" s="14" t="s">
        <v>13579</v>
      </c>
      <c r="H1526" s="14" t="s">
        <v>13580</v>
      </c>
      <c r="I1526" s="14" t="s">
        <v>130</v>
      </c>
    </row>
    <row r="1527" spans="1:9" x14ac:dyDescent="0.25">
      <c r="A1527" s="14" t="s">
        <v>13581</v>
      </c>
      <c r="B1527" s="14" t="s">
        <v>1804</v>
      </c>
      <c r="C1527" s="14" t="s">
        <v>5611</v>
      </c>
      <c r="D1527" s="14" t="s">
        <v>1772</v>
      </c>
      <c r="E1527" s="14" t="s">
        <v>591</v>
      </c>
      <c r="F1527" s="14" t="s">
        <v>13477</v>
      </c>
      <c r="G1527" s="14" t="s">
        <v>13582</v>
      </c>
      <c r="H1527" s="14" t="s">
        <v>13583</v>
      </c>
      <c r="I1527" s="14" t="s">
        <v>119</v>
      </c>
    </row>
    <row r="1528" spans="1:9" x14ac:dyDescent="0.25">
      <c r="A1528" s="14" t="s">
        <v>13584</v>
      </c>
      <c r="B1528" s="14" t="s">
        <v>1805</v>
      </c>
      <c r="C1528" s="14" t="s">
        <v>13585</v>
      </c>
      <c r="D1528" s="14" t="s">
        <v>1772</v>
      </c>
      <c r="E1528" s="14" t="s">
        <v>591</v>
      </c>
      <c r="F1528" s="14" t="s">
        <v>13477</v>
      </c>
      <c r="G1528" s="14" t="s">
        <v>13586</v>
      </c>
      <c r="H1528" s="14" t="s">
        <v>13587</v>
      </c>
      <c r="I1528" s="14" t="s">
        <v>157</v>
      </c>
    </row>
    <row r="1529" spans="1:9" x14ac:dyDescent="0.25">
      <c r="A1529" s="14" t="s">
        <v>13588</v>
      </c>
      <c r="B1529" s="14" t="s">
        <v>1806</v>
      </c>
      <c r="C1529" s="14" t="s">
        <v>5612</v>
      </c>
      <c r="D1529" s="14" t="s">
        <v>1770</v>
      </c>
      <c r="E1529" s="14" t="s">
        <v>591</v>
      </c>
      <c r="F1529" s="14" t="s">
        <v>13472</v>
      </c>
      <c r="G1529" s="14" t="s">
        <v>13589</v>
      </c>
      <c r="H1529" s="14" t="s">
        <v>13590</v>
      </c>
      <c r="I1529" s="14" t="s">
        <v>130</v>
      </c>
    </row>
    <row r="1530" spans="1:9" x14ac:dyDescent="0.25">
      <c r="A1530" s="14" t="s">
        <v>13591</v>
      </c>
      <c r="B1530" s="14" t="s">
        <v>1807</v>
      </c>
      <c r="C1530" s="14" t="s">
        <v>5613</v>
      </c>
      <c r="D1530" s="14" t="s">
        <v>1807</v>
      </c>
      <c r="E1530" s="14" t="s">
        <v>591</v>
      </c>
      <c r="F1530" s="14" t="s">
        <v>13477</v>
      </c>
      <c r="G1530" s="14" t="s">
        <v>13592</v>
      </c>
      <c r="H1530" s="14" t="s">
        <v>13593</v>
      </c>
      <c r="I1530" s="14" t="s">
        <v>130</v>
      </c>
    </row>
    <row r="1531" spans="1:9" x14ac:dyDescent="0.25">
      <c r="A1531" s="14" t="s">
        <v>13594</v>
      </c>
      <c r="B1531" s="14" t="s">
        <v>1808</v>
      </c>
      <c r="C1531" s="14" t="s">
        <v>13595</v>
      </c>
      <c r="D1531" s="14" t="s">
        <v>1809</v>
      </c>
      <c r="E1531" s="14" t="s">
        <v>591</v>
      </c>
      <c r="F1531" s="14" t="s">
        <v>13596</v>
      </c>
      <c r="G1531" s="14" t="s">
        <v>13597</v>
      </c>
      <c r="H1531" s="14" t="s">
        <v>13598</v>
      </c>
      <c r="I1531" s="14" t="s">
        <v>119</v>
      </c>
    </row>
    <row r="1532" spans="1:9" x14ac:dyDescent="0.25">
      <c r="A1532" s="14" t="s">
        <v>13599</v>
      </c>
      <c r="B1532" s="14" t="s">
        <v>1810</v>
      </c>
      <c r="C1532" s="14" t="s">
        <v>5614</v>
      </c>
      <c r="D1532" s="14" t="s">
        <v>556</v>
      </c>
      <c r="E1532" s="14" t="s">
        <v>591</v>
      </c>
      <c r="F1532" s="14" t="s">
        <v>13600</v>
      </c>
      <c r="G1532" s="14" t="s">
        <v>13601</v>
      </c>
      <c r="H1532" s="14" t="s">
        <v>13602</v>
      </c>
      <c r="I1532" s="14" t="s">
        <v>157</v>
      </c>
    </row>
    <row r="1533" spans="1:9" x14ac:dyDescent="0.25">
      <c r="A1533" s="14" t="s">
        <v>13603</v>
      </c>
      <c r="B1533" s="14" t="s">
        <v>1811</v>
      </c>
      <c r="C1533" s="14" t="s">
        <v>13604</v>
      </c>
      <c r="D1533" s="14" t="s">
        <v>556</v>
      </c>
      <c r="E1533" s="14" t="s">
        <v>591</v>
      </c>
      <c r="F1533" s="14" t="s">
        <v>13605</v>
      </c>
      <c r="G1533" s="14" t="s">
        <v>13606</v>
      </c>
      <c r="H1533" s="14" t="s">
        <v>13607</v>
      </c>
      <c r="I1533" s="14" t="s">
        <v>157</v>
      </c>
    </row>
    <row r="1534" spans="1:9" x14ac:dyDescent="0.25">
      <c r="A1534" s="14" t="s">
        <v>13608</v>
      </c>
      <c r="B1534" s="14" t="s">
        <v>373</v>
      </c>
      <c r="C1534" s="14" t="s">
        <v>5615</v>
      </c>
      <c r="D1534" s="14" t="s">
        <v>2015</v>
      </c>
      <c r="E1534" s="14" t="s">
        <v>591</v>
      </c>
      <c r="F1534" s="14" t="s">
        <v>13605</v>
      </c>
      <c r="G1534" s="14" t="s">
        <v>13609</v>
      </c>
      <c r="H1534" s="14" t="s">
        <v>13610</v>
      </c>
      <c r="I1534" s="14" t="s">
        <v>119</v>
      </c>
    </row>
    <row r="1535" spans="1:9" x14ac:dyDescent="0.25">
      <c r="A1535" s="14" t="s">
        <v>13611</v>
      </c>
      <c r="B1535" s="14" t="s">
        <v>1812</v>
      </c>
      <c r="C1535" s="14" t="s">
        <v>5616</v>
      </c>
      <c r="D1535" s="14" t="s">
        <v>1812</v>
      </c>
      <c r="E1535" s="14" t="s">
        <v>591</v>
      </c>
      <c r="F1535" s="14" t="s">
        <v>13612</v>
      </c>
      <c r="G1535" s="14" t="s">
        <v>13613</v>
      </c>
      <c r="H1535" s="14" t="s">
        <v>13614</v>
      </c>
      <c r="I1535" s="14" t="s">
        <v>119</v>
      </c>
    </row>
    <row r="1536" spans="1:9" x14ac:dyDescent="0.25">
      <c r="A1536" s="14" t="s">
        <v>13615</v>
      </c>
      <c r="B1536" s="14" t="s">
        <v>1759</v>
      </c>
      <c r="C1536" s="14" t="s">
        <v>5617</v>
      </c>
      <c r="D1536" s="14" t="s">
        <v>1759</v>
      </c>
      <c r="E1536" s="14" t="s">
        <v>591</v>
      </c>
      <c r="F1536" s="14" t="s">
        <v>13431</v>
      </c>
      <c r="G1536" s="14" t="s">
        <v>13616</v>
      </c>
      <c r="H1536" s="14" t="s">
        <v>13617</v>
      </c>
      <c r="I1536" s="14" t="s">
        <v>119</v>
      </c>
    </row>
    <row r="1537" spans="1:9" x14ac:dyDescent="0.25">
      <c r="A1537" s="14" t="s">
        <v>13618</v>
      </c>
      <c r="B1537" s="14" t="s">
        <v>1813</v>
      </c>
      <c r="C1537" s="14" t="s">
        <v>5618</v>
      </c>
      <c r="D1537" s="14" t="s">
        <v>472</v>
      </c>
      <c r="E1537" s="14" t="s">
        <v>591</v>
      </c>
      <c r="F1537" s="14" t="s">
        <v>13619</v>
      </c>
      <c r="G1537" s="14" t="s">
        <v>13620</v>
      </c>
      <c r="H1537" s="14" t="s">
        <v>13621</v>
      </c>
      <c r="I1537" s="14" t="s">
        <v>130</v>
      </c>
    </row>
    <row r="1538" spans="1:9" x14ac:dyDescent="0.25">
      <c r="A1538" s="14" t="s">
        <v>13622</v>
      </c>
      <c r="B1538" s="14" t="s">
        <v>472</v>
      </c>
      <c r="C1538" s="14" t="s">
        <v>5619</v>
      </c>
      <c r="D1538" s="14" t="s">
        <v>472</v>
      </c>
      <c r="E1538" s="14" t="s">
        <v>591</v>
      </c>
      <c r="F1538" s="14" t="s">
        <v>13619</v>
      </c>
      <c r="G1538" s="14" t="s">
        <v>13623</v>
      </c>
      <c r="H1538" s="14" t="s">
        <v>13624</v>
      </c>
      <c r="I1538" s="14" t="s">
        <v>119</v>
      </c>
    </row>
    <row r="1539" spans="1:9" x14ac:dyDescent="0.25">
      <c r="A1539" s="14" t="s">
        <v>13625</v>
      </c>
      <c r="B1539" s="14" t="s">
        <v>1814</v>
      </c>
      <c r="C1539" s="14" t="s">
        <v>5620</v>
      </c>
      <c r="D1539" s="14" t="s">
        <v>1733</v>
      </c>
      <c r="E1539" s="14" t="s">
        <v>591</v>
      </c>
      <c r="F1539" s="14" t="s">
        <v>13626</v>
      </c>
      <c r="G1539" s="14" t="s">
        <v>13627</v>
      </c>
      <c r="H1539" s="14" t="s">
        <v>13628</v>
      </c>
      <c r="I1539" s="14" t="s">
        <v>119</v>
      </c>
    </row>
    <row r="1540" spans="1:9" x14ac:dyDescent="0.25">
      <c r="A1540" s="14" t="s">
        <v>13629</v>
      </c>
      <c r="B1540" s="14" t="s">
        <v>1815</v>
      </c>
      <c r="C1540" s="14" t="s">
        <v>5621</v>
      </c>
      <c r="D1540" s="14" t="s">
        <v>1742</v>
      </c>
      <c r="E1540" s="14" t="s">
        <v>591</v>
      </c>
      <c r="F1540" s="14" t="s">
        <v>13313</v>
      </c>
      <c r="G1540" s="14" t="s">
        <v>13630</v>
      </c>
      <c r="H1540" s="14" t="s">
        <v>13631</v>
      </c>
      <c r="I1540" s="14" t="s">
        <v>119</v>
      </c>
    </row>
    <row r="1541" spans="1:9" x14ac:dyDescent="0.25">
      <c r="A1541" s="14" t="s">
        <v>13632</v>
      </c>
      <c r="B1541" s="14" t="s">
        <v>1816</v>
      </c>
      <c r="C1541" s="14" t="s">
        <v>5622</v>
      </c>
      <c r="D1541" s="14" t="s">
        <v>1817</v>
      </c>
      <c r="E1541" s="14" t="s">
        <v>591</v>
      </c>
      <c r="F1541" s="14" t="s">
        <v>13318</v>
      </c>
      <c r="G1541" s="14" t="s">
        <v>13633</v>
      </c>
      <c r="H1541" s="14" t="s">
        <v>13634</v>
      </c>
      <c r="I1541" s="14" t="s">
        <v>119</v>
      </c>
    </row>
    <row r="1542" spans="1:9" x14ac:dyDescent="0.25">
      <c r="A1542" s="14" t="s">
        <v>13635</v>
      </c>
      <c r="B1542" s="14" t="s">
        <v>1818</v>
      </c>
      <c r="C1542" s="14" t="s">
        <v>5623</v>
      </c>
      <c r="D1542" s="14" t="s">
        <v>1818</v>
      </c>
      <c r="E1542" s="14" t="s">
        <v>591</v>
      </c>
      <c r="F1542" s="14" t="s">
        <v>13636</v>
      </c>
      <c r="G1542" s="14" t="s">
        <v>13637</v>
      </c>
      <c r="H1542" s="14" t="s">
        <v>13638</v>
      </c>
      <c r="I1542" s="14" t="s">
        <v>130</v>
      </c>
    </row>
    <row r="1543" spans="1:9" x14ac:dyDescent="0.25">
      <c r="A1543" s="14" t="s">
        <v>13639</v>
      </c>
      <c r="B1543" s="14" t="s">
        <v>1819</v>
      </c>
      <c r="C1543" s="14" t="s">
        <v>13640</v>
      </c>
      <c r="D1543" s="14" t="s">
        <v>1820</v>
      </c>
      <c r="E1543" s="14" t="s">
        <v>591</v>
      </c>
      <c r="F1543" s="14" t="s">
        <v>13641</v>
      </c>
      <c r="G1543" s="14" t="s">
        <v>13642</v>
      </c>
      <c r="H1543" s="14" t="s">
        <v>13643</v>
      </c>
      <c r="I1543" s="14" t="s">
        <v>130</v>
      </c>
    </row>
    <row r="1544" spans="1:9" x14ac:dyDescent="0.25">
      <c r="A1544" s="14" t="s">
        <v>13644</v>
      </c>
      <c r="B1544" s="14" t="s">
        <v>1821</v>
      </c>
      <c r="C1544" s="14" t="s">
        <v>5624</v>
      </c>
      <c r="D1544" s="14" t="s">
        <v>1802</v>
      </c>
      <c r="E1544" s="14" t="s">
        <v>591</v>
      </c>
      <c r="F1544" s="14" t="s">
        <v>13575</v>
      </c>
      <c r="G1544" s="14" t="s">
        <v>13645</v>
      </c>
      <c r="H1544" s="14" t="s">
        <v>13646</v>
      </c>
      <c r="I1544" s="14" t="s">
        <v>157</v>
      </c>
    </row>
    <row r="1545" spans="1:9" x14ac:dyDescent="0.25">
      <c r="A1545" s="14" t="s">
        <v>13647</v>
      </c>
      <c r="B1545" s="14" t="s">
        <v>1822</v>
      </c>
      <c r="C1545" s="14" t="s">
        <v>13648</v>
      </c>
      <c r="D1545" s="14" t="s">
        <v>1823</v>
      </c>
      <c r="E1545" s="14" t="s">
        <v>591</v>
      </c>
      <c r="F1545" s="14" t="s">
        <v>13649</v>
      </c>
      <c r="G1545" s="14" t="s">
        <v>13650</v>
      </c>
      <c r="H1545" s="14" t="s">
        <v>13651</v>
      </c>
      <c r="I1545" s="14" t="s">
        <v>130</v>
      </c>
    </row>
    <row r="1546" spans="1:9" x14ac:dyDescent="0.25">
      <c r="A1546" s="14" t="s">
        <v>13652</v>
      </c>
      <c r="B1546" s="14" t="s">
        <v>1824</v>
      </c>
      <c r="C1546" s="14" t="s">
        <v>5625</v>
      </c>
      <c r="D1546" s="14" t="s">
        <v>1148</v>
      </c>
      <c r="E1546" s="14" t="s">
        <v>591</v>
      </c>
      <c r="F1546" s="14" t="s">
        <v>10940</v>
      </c>
      <c r="G1546" s="14" t="s">
        <v>13653</v>
      </c>
      <c r="H1546" s="14" t="s">
        <v>13654</v>
      </c>
      <c r="I1546" s="14" t="s">
        <v>130</v>
      </c>
    </row>
    <row r="1547" spans="1:9" x14ac:dyDescent="0.25">
      <c r="A1547" s="14" t="s">
        <v>13655</v>
      </c>
      <c r="B1547" s="14" t="s">
        <v>1825</v>
      </c>
      <c r="C1547" s="14" t="s">
        <v>5626</v>
      </c>
      <c r="D1547" s="14" t="s">
        <v>1148</v>
      </c>
      <c r="E1547" s="14" t="s">
        <v>591</v>
      </c>
      <c r="F1547" s="14" t="s">
        <v>10940</v>
      </c>
      <c r="G1547" s="14" t="s">
        <v>13656</v>
      </c>
      <c r="H1547" s="14" t="s">
        <v>13657</v>
      </c>
      <c r="I1547" s="14" t="s">
        <v>130</v>
      </c>
    </row>
    <row r="1548" spans="1:9" x14ac:dyDescent="0.25">
      <c r="A1548" s="14" t="s">
        <v>13658</v>
      </c>
      <c r="B1548" s="14" t="s">
        <v>1826</v>
      </c>
      <c r="C1548" s="14" t="s">
        <v>5627</v>
      </c>
      <c r="D1548" s="14" t="s">
        <v>1714</v>
      </c>
      <c r="E1548" s="14" t="s">
        <v>591</v>
      </c>
      <c r="F1548" s="14" t="s">
        <v>13258</v>
      </c>
      <c r="G1548" s="14" t="s">
        <v>13659</v>
      </c>
      <c r="H1548" s="14" t="s">
        <v>13660</v>
      </c>
      <c r="I1548" s="14" t="s">
        <v>119</v>
      </c>
    </row>
    <row r="1549" spans="1:9" x14ac:dyDescent="0.25">
      <c r="A1549" s="14" t="s">
        <v>13661</v>
      </c>
      <c r="B1549" s="14" t="s">
        <v>1827</v>
      </c>
      <c r="C1549" s="14" t="s">
        <v>5628</v>
      </c>
      <c r="D1549" s="14" t="s">
        <v>1809</v>
      </c>
      <c r="E1549" s="14" t="s">
        <v>591</v>
      </c>
      <c r="F1549" s="14" t="s">
        <v>13596</v>
      </c>
      <c r="G1549" s="14" t="s">
        <v>13662</v>
      </c>
      <c r="H1549" s="14" t="s">
        <v>13663</v>
      </c>
      <c r="I1549" s="14" t="s">
        <v>130</v>
      </c>
    </row>
    <row r="1550" spans="1:9" x14ac:dyDescent="0.25">
      <c r="A1550" s="14" t="s">
        <v>13664</v>
      </c>
      <c r="B1550" s="14" t="s">
        <v>1828</v>
      </c>
      <c r="C1550" s="14" t="s">
        <v>5629</v>
      </c>
      <c r="D1550" s="14" t="s">
        <v>1829</v>
      </c>
      <c r="E1550" s="14" t="s">
        <v>591</v>
      </c>
      <c r="F1550" s="14" t="s">
        <v>13665</v>
      </c>
      <c r="G1550" s="14" t="s">
        <v>13666</v>
      </c>
      <c r="H1550" s="14" t="s">
        <v>13667</v>
      </c>
      <c r="I1550" s="14" t="s">
        <v>119</v>
      </c>
    </row>
    <row r="1551" spans="1:9" x14ac:dyDescent="0.25">
      <c r="A1551" s="14" t="s">
        <v>13668</v>
      </c>
      <c r="B1551" s="14" t="s">
        <v>1830</v>
      </c>
      <c r="C1551" s="14" t="s">
        <v>5630</v>
      </c>
      <c r="D1551" s="14" t="s">
        <v>1829</v>
      </c>
      <c r="E1551" s="14" t="s">
        <v>591</v>
      </c>
      <c r="F1551" s="14" t="s">
        <v>13665</v>
      </c>
      <c r="G1551" s="14" t="s">
        <v>13669</v>
      </c>
      <c r="H1551" s="14" t="s">
        <v>13670</v>
      </c>
      <c r="I1551" s="14" t="s">
        <v>119</v>
      </c>
    </row>
    <row r="1552" spans="1:9" x14ac:dyDescent="0.25">
      <c r="A1552" s="14" t="s">
        <v>13671</v>
      </c>
      <c r="B1552" s="14" t="s">
        <v>1831</v>
      </c>
      <c r="C1552" s="14" t="s">
        <v>5631</v>
      </c>
      <c r="D1552" s="14" t="s">
        <v>1829</v>
      </c>
      <c r="E1552" s="14" t="s">
        <v>591</v>
      </c>
      <c r="F1552" s="14" t="s">
        <v>13665</v>
      </c>
      <c r="G1552" s="14" t="s">
        <v>13672</v>
      </c>
      <c r="H1552" s="14" t="s">
        <v>13673</v>
      </c>
      <c r="I1552" s="14" t="s">
        <v>119</v>
      </c>
    </row>
    <row r="1553" spans="1:9" x14ac:dyDescent="0.25">
      <c r="A1553" s="14" t="s">
        <v>13674</v>
      </c>
      <c r="B1553" s="14" t="s">
        <v>1832</v>
      </c>
      <c r="C1553" s="14" t="s">
        <v>5632</v>
      </c>
      <c r="D1553" s="14" t="s">
        <v>1829</v>
      </c>
      <c r="E1553" s="14" t="s">
        <v>591</v>
      </c>
      <c r="F1553" s="14" t="s">
        <v>13665</v>
      </c>
      <c r="G1553" s="14" t="s">
        <v>13675</v>
      </c>
      <c r="H1553" s="14" t="s">
        <v>13676</v>
      </c>
      <c r="I1553" s="14" t="s">
        <v>119</v>
      </c>
    </row>
    <row r="1554" spans="1:9" x14ac:dyDescent="0.25">
      <c r="A1554" s="14" t="s">
        <v>13677</v>
      </c>
      <c r="B1554" s="14" t="s">
        <v>1833</v>
      </c>
      <c r="C1554" s="14" t="s">
        <v>13678</v>
      </c>
      <c r="D1554" s="14" t="s">
        <v>13679</v>
      </c>
      <c r="E1554" s="14" t="s">
        <v>591</v>
      </c>
      <c r="F1554" s="14" t="s">
        <v>13680</v>
      </c>
      <c r="G1554" s="14" t="s">
        <v>13681</v>
      </c>
      <c r="H1554" s="14" t="s">
        <v>13682</v>
      </c>
      <c r="I1554" s="14" t="s">
        <v>119</v>
      </c>
    </row>
    <row r="1555" spans="1:9" x14ac:dyDescent="0.25">
      <c r="A1555" s="14" t="s">
        <v>13683</v>
      </c>
      <c r="B1555" s="14" t="s">
        <v>1792</v>
      </c>
      <c r="C1555" s="14" t="s">
        <v>5633</v>
      </c>
      <c r="D1555" s="14" t="s">
        <v>1792</v>
      </c>
      <c r="E1555" s="14" t="s">
        <v>591</v>
      </c>
      <c r="F1555" s="14" t="s">
        <v>13539</v>
      </c>
      <c r="G1555" s="14" t="s">
        <v>13684</v>
      </c>
      <c r="H1555" s="14" t="s">
        <v>13685</v>
      </c>
      <c r="I1555" s="14" t="s">
        <v>119</v>
      </c>
    </row>
    <row r="1556" spans="1:9" x14ac:dyDescent="0.25">
      <c r="A1556" s="14" t="s">
        <v>13686</v>
      </c>
      <c r="B1556" s="14" t="s">
        <v>1834</v>
      </c>
      <c r="C1556" s="14" t="s">
        <v>5634</v>
      </c>
      <c r="D1556" s="14" t="s">
        <v>1835</v>
      </c>
      <c r="E1556" s="14" t="s">
        <v>591</v>
      </c>
      <c r="F1556" s="14" t="s">
        <v>13304</v>
      </c>
      <c r="G1556" s="14" t="s">
        <v>13687</v>
      </c>
      <c r="H1556" s="14" t="s">
        <v>13688</v>
      </c>
      <c r="I1556" s="14" t="s">
        <v>130</v>
      </c>
    </row>
    <row r="1557" spans="1:9" x14ac:dyDescent="0.25">
      <c r="A1557" s="14" t="s">
        <v>13689</v>
      </c>
      <c r="B1557" s="14" t="s">
        <v>1836</v>
      </c>
      <c r="C1557" s="14" t="s">
        <v>5635</v>
      </c>
      <c r="D1557" s="14" t="s">
        <v>1148</v>
      </c>
      <c r="E1557" s="14" t="s">
        <v>591</v>
      </c>
      <c r="F1557" s="14" t="s">
        <v>10940</v>
      </c>
      <c r="G1557" s="14" t="s">
        <v>13690</v>
      </c>
      <c r="H1557" s="14" t="s">
        <v>13691</v>
      </c>
      <c r="I1557" s="14" t="s">
        <v>130</v>
      </c>
    </row>
    <row r="1558" spans="1:9" x14ac:dyDescent="0.25">
      <c r="A1558" s="14" t="s">
        <v>13692</v>
      </c>
      <c r="B1558" s="14" t="s">
        <v>1837</v>
      </c>
      <c r="C1558" s="14" t="s">
        <v>5636</v>
      </c>
      <c r="D1558" s="14" t="s">
        <v>1726</v>
      </c>
      <c r="E1558" s="14" t="s">
        <v>591</v>
      </c>
      <c r="F1558" s="14" t="s">
        <v>13447</v>
      </c>
      <c r="G1558" s="14" t="s">
        <v>13693</v>
      </c>
      <c r="H1558" s="14" t="s">
        <v>13694</v>
      </c>
      <c r="I1558" s="14" t="s">
        <v>130</v>
      </c>
    </row>
    <row r="1559" spans="1:9" x14ac:dyDescent="0.25">
      <c r="A1559" s="14" t="s">
        <v>13695</v>
      </c>
      <c r="B1559" s="14" t="s">
        <v>1838</v>
      </c>
      <c r="C1559" s="14" t="s">
        <v>13696</v>
      </c>
      <c r="D1559" s="14" t="s">
        <v>1839</v>
      </c>
      <c r="E1559" s="14" t="s">
        <v>591</v>
      </c>
      <c r="F1559" s="14" t="s">
        <v>13575</v>
      </c>
      <c r="G1559" s="14" t="s">
        <v>13697</v>
      </c>
      <c r="H1559" s="14" t="s">
        <v>13698</v>
      </c>
      <c r="I1559" s="14" t="s">
        <v>157</v>
      </c>
    </row>
    <row r="1560" spans="1:9" x14ac:dyDescent="0.25">
      <c r="A1560" s="14" t="s">
        <v>13699</v>
      </c>
      <c r="B1560" s="14" t="s">
        <v>1840</v>
      </c>
      <c r="C1560" s="14" t="s">
        <v>13700</v>
      </c>
      <c r="D1560" s="14" t="s">
        <v>1840</v>
      </c>
      <c r="E1560" s="14" t="s">
        <v>591</v>
      </c>
      <c r="F1560" s="14" t="s">
        <v>13701</v>
      </c>
      <c r="G1560" s="14" t="s">
        <v>13702</v>
      </c>
      <c r="H1560" s="14" t="s">
        <v>13703</v>
      </c>
      <c r="I1560" s="14" t="s">
        <v>130</v>
      </c>
    </row>
    <row r="1561" spans="1:9" x14ac:dyDescent="0.25">
      <c r="A1561" s="14" t="s">
        <v>13704</v>
      </c>
      <c r="B1561" s="14" t="s">
        <v>1841</v>
      </c>
      <c r="C1561" s="14" t="s">
        <v>5637</v>
      </c>
      <c r="D1561" s="14" t="s">
        <v>1842</v>
      </c>
      <c r="E1561" s="14" t="s">
        <v>591</v>
      </c>
      <c r="F1561" s="14" t="s">
        <v>13705</v>
      </c>
      <c r="G1561" s="14" t="s">
        <v>13706</v>
      </c>
      <c r="H1561" s="14" t="s">
        <v>13707</v>
      </c>
      <c r="I1561" s="14" t="s">
        <v>130</v>
      </c>
    </row>
    <row r="1562" spans="1:9" x14ac:dyDescent="0.25">
      <c r="A1562" s="14" t="s">
        <v>13708</v>
      </c>
      <c r="B1562" s="14" t="s">
        <v>1843</v>
      </c>
      <c r="C1562" s="14" t="s">
        <v>5638</v>
      </c>
      <c r="D1562" s="14" t="s">
        <v>1843</v>
      </c>
      <c r="E1562" s="14" t="s">
        <v>591</v>
      </c>
      <c r="F1562" s="14" t="s">
        <v>13709</v>
      </c>
      <c r="G1562" s="14" t="s">
        <v>13710</v>
      </c>
      <c r="H1562" s="14" t="s">
        <v>13711</v>
      </c>
      <c r="I1562" s="14" t="s">
        <v>119</v>
      </c>
    </row>
    <row r="1563" spans="1:9" x14ac:dyDescent="0.25">
      <c r="A1563" s="14" t="s">
        <v>13712</v>
      </c>
      <c r="B1563" s="14" t="s">
        <v>679</v>
      </c>
      <c r="C1563" s="14" t="s">
        <v>13713</v>
      </c>
      <c r="D1563" s="14" t="s">
        <v>679</v>
      </c>
      <c r="E1563" s="14" t="s">
        <v>591</v>
      </c>
      <c r="F1563" s="14" t="s">
        <v>13451</v>
      </c>
      <c r="G1563" s="14" t="s">
        <v>13714</v>
      </c>
      <c r="H1563" s="14" t="s">
        <v>13715</v>
      </c>
      <c r="I1563" s="14" t="s">
        <v>119</v>
      </c>
    </row>
    <row r="1564" spans="1:9" x14ac:dyDescent="0.25">
      <c r="A1564" s="14" t="s">
        <v>13716</v>
      </c>
      <c r="B1564" s="14" t="s">
        <v>1844</v>
      </c>
      <c r="C1564" s="14" t="s">
        <v>5639</v>
      </c>
      <c r="D1564" s="14" t="s">
        <v>1809</v>
      </c>
      <c r="E1564" s="14" t="s">
        <v>591</v>
      </c>
      <c r="F1564" s="14" t="s">
        <v>13596</v>
      </c>
      <c r="G1564" s="14" t="s">
        <v>13717</v>
      </c>
      <c r="H1564" s="14" t="s">
        <v>13718</v>
      </c>
      <c r="I1564" s="14" t="s">
        <v>130</v>
      </c>
    </row>
    <row r="1565" spans="1:9" x14ac:dyDescent="0.25">
      <c r="A1565" s="14" t="s">
        <v>13719</v>
      </c>
      <c r="B1565" s="14" t="s">
        <v>1845</v>
      </c>
      <c r="C1565" s="14" t="s">
        <v>13720</v>
      </c>
      <c r="D1565" s="14" t="s">
        <v>1845</v>
      </c>
      <c r="E1565" s="14" t="s">
        <v>591</v>
      </c>
      <c r="F1565" s="14" t="s">
        <v>13721</v>
      </c>
      <c r="G1565" s="14" t="s">
        <v>13722</v>
      </c>
      <c r="H1565" s="14" t="s">
        <v>13723</v>
      </c>
      <c r="I1565" s="14" t="s">
        <v>130</v>
      </c>
    </row>
    <row r="1566" spans="1:9" x14ac:dyDescent="0.25">
      <c r="A1566" s="14" t="s">
        <v>13724</v>
      </c>
      <c r="B1566" s="14" t="s">
        <v>1846</v>
      </c>
      <c r="C1566" s="14" t="s">
        <v>13725</v>
      </c>
      <c r="D1566" s="14" t="s">
        <v>1846</v>
      </c>
      <c r="E1566" s="14" t="s">
        <v>591</v>
      </c>
      <c r="F1566" s="14" t="s">
        <v>13726</v>
      </c>
      <c r="G1566" s="14" t="s">
        <v>13727</v>
      </c>
      <c r="H1566" s="14" t="s">
        <v>13728</v>
      </c>
      <c r="I1566" s="14" t="s">
        <v>130</v>
      </c>
    </row>
    <row r="1567" spans="1:9" x14ac:dyDescent="0.25">
      <c r="A1567" s="14" t="s">
        <v>13729</v>
      </c>
      <c r="B1567" s="14" t="s">
        <v>1847</v>
      </c>
      <c r="C1567" s="14" t="s">
        <v>5640</v>
      </c>
      <c r="D1567" s="14" t="s">
        <v>1148</v>
      </c>
      <c r="E1567" s="14" t="s">
        <v>591</v>
      </c>
      <c r="F1567" s="14" t="s">
        <v>10940</v>
      </c>
      <c r="G1567" s="14" t="s">
        <v>13730</v>
      </c>
      <c r="H1567" s="14" t="s">
        <v>13731</v>
      </c>
      <c r="I1567" s="14" t="s">
        <v>119</v>
      </c>
    </row>
    <row r="1568" spans="1:9" x14ac:dyDescent="0.25">
      <c r="A1568" s="14" t="s">
        <v>13732</v>
      </c>
      <c r="B1568" s="14" t="s">
        <v>1848</v>
      </c>
      <c r="C1568" s="14" t="s">
        <v>13733</v>
      </c>
      <c r="D1568" s="14" t="s">
        <v>1148</v>
      </c>
      <c r="E1568" s="14" t="s">
        <v>591</v>
      </c>
      <c r="F1568" s="14" t="s">
        <v>10940</v>
      </c>
      <c r="G1568" s="14" t="s">
        <v>13734</v>
      </c>
      <c r="H1568" s="14" t="s">
        <v>13735</v>
      </c>
      <c r="I1568" s="14" t="s">
        <v>130</v>
      </c>
    </row>
    <row r="1569" spans="1:9" x14ac:dyDescent="0.25">
      <c r="A1569" s="14" t="s">
        <v>13736</v>
      </c>
      <c r="B1569" s="14" t="s">
        <v>1849</v>
      </c>
      <c r="C1569" s="14" t="s">
        <v>13737</v>
      </c>
      <c r="D1569" s="14" t="s">
        <v>858</v>
      </c>
      <c r="E1569" s="14" t="s">
        <v>591</v>
      </c>
      <c r="F1569" s="14" t="s">
        <v>13308</v>
      </c>
      <c r="G1569" s="14" t="s">
        <v>13738</v>
      </c>
      <c r="H1569" s="14" t="s">
        <v>13739</v>
      </c>
      <c r="I1569" s="14" t="s">
        <v>119</v>
      </c>
    </row>
    <row r="1570" spans="1:9" x14ac:dyDescent="0.25">
      <c r="A1570" s="14" t="s">
        <v>13740</v>
      </c>
      <c r="B1570" s="14" t="s">
        <v>1850</v>
      </c>
      <c r="C1570" s="14" t="s">
        <v>5641</v>
      </c>
      <c r="D1570" s="14" t="s">
        <v>1851</v>
      </c>
      <c r="E1570" s="14" t="s">
        <v>591</v>
      </c>
      <c r="F1570" s="14" t="s">
        <v>13352</v>
      </c>
      <c r="G1570" s="14" t="s">
        <v>13741</v>
      </c>
      <c r="H1570" s="14" t="s">
        <v>13742</v>
      </c>
      <c r="I1570" s="14" t="s">
        <v>119</v>
      </c>
    </row>
    <row r="1571" spans="1:9" x14ac:dyDescent="0.25">
      <c r="A1571" s="14" t="s">
        <v>13743</v>
      </c>
      <c r="B1571" s="14" t="s">
        <v>1852</v>
      </c>
      <c r="C1571" s="14" t="s">
        <v>5642</v>
      </c>
      <c r="D1571" s="14" t="s">
        <v>1852</v>
      </c>
      <c r="E1571" s="14" t="s">
        <v>591</v>
      </c>
      <c r="F1571" s="14" t="s">
        <v>13744</v>
      </c>
      <c r="G1571" s="14" t="s">
        <v>13745</v>
      </c>
      <c r="H1571" s="14" t="s">
        <v>13746</v>
      </c>
      <c r="I1571" s="14" t="s">
        <v>130</v>
      </c>
    </row>
    <row r="1572" spans="1:9" x14ac:dyDescent="0.25">
      <c r="A1572" s="14" t="s">
        <v>13747</v>
      </c>
      <c r="B1572" s="14" t="s">
        <v>1853</v>
      </c>
      <c r="C1572" s="14" t="s">
        <v>5643</v>
      </c>
      <c r="D1572" s="14" t="s">
        <v>1854</v>
      </c>
      <c r="E1572" s="14" t="s">
        <v>591</v>
      </c>
      <c r="F1572" s="14" t="s">
        <v>13748</v>
      </c>
      <c r="G1572" s="14" t="s">
        <v>13749</v>
      </c>
      <c r="H1572" s="14" t="s">
        <v>13750</v>
      </c>
      <c r="I1572" s="14" t="s">
        <v>119</v>
      </c>
    </row>
    <row r="1573" spans="1:9" x14ac:dyDescent="0.25">
      <c r="A1573" s="14" t="s">
        <v>13751</v>
      </c>
      <c r="B1573" s="14" t="s">
        <v>1855</v>
      </c>
      <c r="C1573" s="14" t="s">
        <v>13752</v>
      </c>
      <c r="D1573" s="14" t="s">
        <v>1742</v>
      </c>
      <c r="E1573" s="14" t="s">
        <v>591</v>
      </c>
      <c r="F1573" s="14" t="s">
        <v>13313</v>
      </c>
      <c r="G1573" s="14" t="s">
        <v>13753</v>
      </c>
      <c r="H1573" s="14" t="s">
        <v>13754</v>
      </c>
      <c r="I1573" s="14" t="s">
        <v>157</v>
      </c>
    </row>
    <row r="1574" spans="1:9" x14ac:dyDescent="0.25">
      <c r="A1574" s="14" t="s">
        <v>13755</v>
      </c>
      <c r="B1574" s="14" t="s">
        <v>1856</v>
      </c>
      <c r="C1574" s="14" t="s">
        <v>5644</v>
      </c>
      <c r="D1574" s="14" t="s">
        <v>1856</v>
      </c>
      <c r="E1574" s="14" t="s">
        <v>1272</v>
      </c>
      <c r="F1574" s="14" t="s">
        <v>13756</v>
      </c>
      <c r="G1574" s="14" t="s">
        <v>13757</v>
      </c>
      <c r="H1574" s="14" t="s">
        <v>13758</v>
      </c>
      <c r="I1574" s="14" t="s">
        <v>130</v>
      </c>
    </row>
    <row r="1575" spans="1:9" x14ac:dyDescent="0.25">
      <c r="A1575" s="14" t="s">
        <v>13759</v>
      </c>
      <c r="B1575" s="14" t="s">
        <v>1857</v>
      </c>
      <c r="C1575" s="14" t="s">
        <v>13760</v>
      </c>
      <c r="D1575" s="14" t="s">
        <v>731</v>
      </c>
      <c r="E1575" s="14" t="s">
        <v>1272</v>
      </c>
      <c r="F1575" s="14" t="s">
        <v>13761</v>
      </c>
      <c r="G1575" s="14" t="s">
        <v>13762</v>
      </c>
      <c r="H1575" s="14" t="s">
        <v>13763</v>
      </c>
      <c r="I1575" s="14" t="s">
        <v>130</v>
      </c>
    </row>
    <row r="1576" spans="1:9" x14ac:dyDescent="0.25">
      <c r="A1576" s="14" t="s">
        <v>13764</v>
      </c>
      <c r="B1576" s="14" t="s">
        <v>1858</v>
      </c>
      <c r="C1576" s="14" t="s">
        <v>5645</v>
      </c>
      <c r="D1576" s="14" t="s">
        <v>1858</v>
      </c>
      <c r="E1576" s="14" t="s">
        <v>1272</v>
      </c>
      <c r="F1576" s="14" t="s">
        <v>13765</v>
      </c>
      <c r="G1576" s="14" t="s">
        <v>13766</v>
      </c>
      <c r="H1576" s="14" t="s">
        <v>13767</v>
      </c>
      <c r="I1576" s="14" t="s">
        <v>130</v>
      </c>
    </row>
    <row r="1577" spans="1:9" x14ac:dyDescent="0.25">
      <c r="A1577" s="14" t="s">
        <v>13768</v>
      </c>
      <c r="B1577" s="14" t="s">
        <v>1859</v>
      </c>
      <c r="C1577" s="14" t="s">
        <v>5646</v>
      </c>
      <c r="D1577" s="14" t="s">
        <v>1859</v>
      </c>
      <c r="E1577" s="14" t="s">
        <v>1272</v>
      </c>
      <c r="F1577" s="14" t="s">
        <v>13769</v>
      </c>
      <c r="G1577" s="14" t="s">
        <v>13770</v>
      </c>
      <c r="H1577" s="14" t="s">
        <v>13771</v>
      </c>
      <c r="I1577" s="14" t="s">
        <v>130</v>
      </c>
    </row>
    <row r="1578" spans="1:9" x14ac:dyDescent="0.25">
      <c r="A1578" s="14" t="s">
        <v>13772</v>
      </c>
      <c r="B1578" s="14" t="s">
        <v>593</v>
      </c>
      <c r="C1578" s="14" t="s">
        <v>5647</v>
      </c>
      <c r="D1578" s="14" t="s">
        <v>593</v>
      </c>
      <c r="E1578" s="14" t="s">
        <v>1272</v>
      </c>
      <c r="F1578" s="14" t="s">
        <v>13773</v>
      </c>
      <c r="G1578" s="14" t="s">
        <v>13774</v>
      </c>
      <c r="H1578" s="14" t="s">
        <v>13775</v>
      </c>
      <c r="I1578" s="14" t="s">
        <v>119</v>
      </c>
    </row>
    <row r="1579" spans="1:9" x14ac:dyDescent="0.25">
      <c r="A1579" s="14" t="s">
        <v>13776</v>
      </c>
      <c r="B1579" s="14" t="s">
        <v>1860</v>
      </c>
      <c r="C1579" s="14" t="s">
        <v>13777</v>
      </c>
      <c r="D1579" s="14" t="s">
        <v>973</v>
      </c>
      <c r="E1579" s="14" t="s">
        <v>1272</v>
      </c>
      <c r="F1579" s="14" t="s">
        <v>13778</v>
      </c>
      <c r="G1579" s="14" t="s">
        <v>13779</v>
      </c>
      <c r="H1579" s="14" t="s">
        <v>13780</v>
      </c>
      <c r="I1579" s="14" t="s">
        <v>119</v>
      </c>
    </row>
    <row r="1580" spans="1:9" x14ac:dyDescent="0.25">
      <c r="A1580" s="14" t="s">
        <v>13781</v>
      </c>
      <c r="B1580" s="14" t="s">
        <v>1861</v>
      </c>
      <c r="C1580" s="14" t="s">
        <v>5648</v>
      </c>
      <c r="D1580" s="14" t="s">
        <v>1861</v>
      </c>
      <c r="E1580" s="14" t="s">
        <v>1272</v>
      </c>
      <c r="F1580" s="14" t="s">
        <v>13782</v>
      </c>
      <c r="G1580" s="14" t="s">
        <v>13783</v>
      </c>
      <c r="H1580" s="14" t="s">
        <v>13784</v>
      </c>
      <c r="I1580" s="14" t="s">
        <v>119</v>
      </c>
    </row>
    <row r="1581" spans="1:9" x14ac:dyDescent="0.25">
      <c r="A1581" s="14" t="s">
        <v>13785</v>
      </c>
      <c r="B1581" s="14" t="s">
        <v>1862</v>
      </c>
      <c r="C1581" s="14" t="s">
        <v>5649</v>
      </c>
      <c r="D1581" s="14" t="s">
        <v>1862</v>
      </c>
      <c r="E1581" s="14" t="s">
        <v>1272</v>
      </c>
      <c r="F1581" s="14" t="s">
        <v>13786</v>
      </c>
      <c r="G1581" s="14" t="s">
        <v>13787</v>
      </c>
      <c r="H1581" s="14" t="s">
        <v>13788</v>
      </c>
      <c r="I1581" s="14" t="s">
        <v>119</v>
      </c>
    </row>
    <row r="1582" spans="1:9" x14ac:dyDescent="0.25">
      <c r="A1582" s="14" t="s">
        <v>13789</v>
      </c>
      <c r="B1582" s="14" t="s">
        <v>1863</v>
      </c>
      <c r="C1582" s="14" t="s">
        <v>5650</v>
      </c>
      <c r="D1582" s="14" t="s">
        <v>1863</v>
      </c>
      <c r="E1582" s="14" t="s">
        <v>1272</v>
      </c>
      <c r="F1582" s="14" t="s">
        <v>13790</v>
      </c>
      <c r="G1582" s="14" t="s">
        <v>13791</v>
      </c>
      <c r="H1582" s="14" t="s">
        <v>13792</v>
      </c>
      <c r="I1582" s="14" t="s">
        <v>130</v>
      </c>
    </row>
    <row r="1583" spans="1:9" x14ac:dyDescent="0.25">
      <c r="A1583" s="14" t="s">
        <v>13793</v>
      </c>
      <c r="B1583" s="14" t="s">
        <v>1766</v>
      </c>
      <c r="C1583" s="14" t="s">
        <v>13794</v>
      </c>
      <c r="D1583" s="14" t="s">
        <v>1864</v>
      </c>
      <c r="E1583" s="14" t="s">
        <v>1272</v>
      </c>
      <c r="F1583" s="14" t="s">
        <v>13795</v>
      </c>
      <c r="G1583" s="14" t="s">
        <v>13796</v>
      </c>
      <c r="H1583" s="14" t="s">
        <v>13797</v>
      </c>
      <c r="I1583" s="14" t="s">
        <v>130</v>
      </c>
    </row>
    <row r="1584" spans="1:9" x14ac:dyDescent="0.25">
      <c r="A1584" s="14" t="s">
        <v>13798</v>
      </c>
      <c r="B1584" s="14" t="s">
        <v>1865</v>
      </c>
      <c r="C1584" s="14" t="s">
        <v>13799</v>
      </c>
      <c r="D1584" s="14" t="s">
        <v>1023</v>
      </c>
      <c r="E1584" s="14" t="s">
        <v>1272</v>
      </c>
      <c r="F1584" s="14" t="s">
        <v>13800</v>
      </c>
      <c r="G1584" s="14" t="s">
        <v>13801</v>
      </c>
      <c r="H1584" s="14" t="s">
        <v>13802</v>
      </c>
      <c r="I1584" s="14" t="s">
        <v>119</v>
      </c>
    </row>
    <row r="1585" spans="1:9" x14ac:dyDescent="0.25">
      <c r="A1585" s="14" t="s">
        <v>13803</v>
      </c>
      <c r="B1585" s="14" t="s">
        <v>806</v>
      </c>
      <c r="C1585" s="14" t="s">
        <v>13804</v>
      </c>
      <c r="D1585" s="14" t="s">
        <v>13805</v>
      </c>
      <c r="E1585" s="14" t="s">
        <v>1272</v>
      </c>
      <c r="F1585" s="14" t="s">
        <v>13773</v>
      </c>
      <c r="G1585" s="14" t="s">
        <v>13806</v>
      </c>
      <c r="H1585" s="14" t="s">
        <v>13807</v>
      </c>
      <c r="I1585" s="14" t="s">
        <v>130</v>
      </c>
    </row>
    <row r="1586" spans="1:9" x14ac:dyDescent="0.25">
      <c r="A1586" s="14" t="s">
        <v>13808</v>
      </c>
      <c r="B1586" s="14" t="s">
        <v>746</v>
      </c>
      <c r="C1586" s="14" t="s">
        <v>5651</v>
      </c>
      <c r="D1586" s="14" t="s">
        <v>746</v>
      </c>
      <c r="E1586" s="14" t="s">
        <v>1272</v>
      </c>
      <c r="F1586" s="14" t="s">
        <v>13809</v>
      </c>
      <c r="G1586" s="14" t="s">
        <v>13810</v>
      </c>
      <c r="H1586" s="14" t="s">
        <v>13811</v>
      </c>
      <c r="I1586" s="14" t="s">
        <v>157</v>
      </c>
    </row>
    <row r="1587" spans="1:9" x14ac:dyDescent="0.25">
      <c r="A1587" s="14" t="s">
        <v>13812</v>
      </c>
      <c r="B1587" s="14" t="s">
        <v>1866</v>
      </c>
      <c r="C1587" s="14" t="s">
        <v>5652</v>
      </c>
      <c r="D1587" s="14" t="s">
        <v>1867</v>
      </c>
      <c r="E1587" s="14" t="s">
        <v>1272</v>
      </c>
      <c r="F1587" s="14" t="s">
        <v>13813</v>
      </c>
      <c r="G1587" s="14" t="s">
        <v>13814</v>
      </c>
      <c r="H1587" s="14" t="s">
        <v>13815</v>
      </c>
      <c r="I1587" s="14" t="s">
        <v>157</v>
      </c>
    </row>
    <row r="1588" spans="1:9" x14ac:dyDescent="0.25">
      <c r="A1588" s="14" t="s">
        <v>13816</v>
      </c>
      <c r="B1588" s="14" t="s">
        <v>1868</v>
      </c>
      <c r="C1588" s="14" t="s">
        <v>13817</v>
      </c>
      <c r="D1588" s="14" t="s">
        <v>1859</v>
      </c>
      <c r="E1588" s="14" t="s">
        <v>1272</v>
      </c>
      <c r="F1588" s="14" t="s">
        <v>13769</v>
      </c>
      <c r="G1588" s="14" t="s">
        <v>13818</v>
      </c>
      <c r="H1588" s="14" t="s">
        <v>13819</v>
      </c>
      <c r="I1588" s="14" t="s">
        <v>157</v>
      </c>
    </row>
    <row r="1589" spans="1:9" x14ac:dyDescent="0.25">
      <c r="A1589" s="14" t="s">
        <v>13820</v>
      </c>
      <c r="B1589" s="14" t="s">
        <v>1869</v>
      </c>
      <c r="C1589" s="14" t="s">
        <v>13821</v>
      </c>
      <c r="D1589" s="14" t="s">
        <v>593</v>
      </c>
      <c r="E1589" s="14" t="s">
        <v>1272</v>
      </c>
      <c r="F1589" s="14" t="s">
        <v>13773</v>
      </c>
      <c r="G1589" s="14" t="s">
        <v>13822</v>
      </c>
      <c r="H1589" s="14" t="s">
        <v>13823</v>
      </c>
      <c r="I1589" s="14" t="s">
        <v>119</v>
      </c>
    </row>
    <row r="1590" spans="1:9" x14ac:dyDescent="0.25">
      <c r="A1590" s="14" t="s">
        <v>13824</v>
      </c>
      <c r="B1590" s="14" t="s">
        <v>1870</v>
      </c>
      <c r="C1590" s="14" t="s">
        <v>5653</v>
      </c>
      <c r="D1590" s="14" t="s">
        <v>731</v>
      </c>
      <c r="E1590" s="14" t="s">
        <v>1272</v>
      </c>
      <c r="F1590" s="14" t="s">
        <v>13761</v>
      </c>
      <c r="G1590" s="14" t="s">
        <v>13825</v>
      </c>
      <c r="H1590" s="14" t="s">
        <v>13826</v>
      </c>
      <c r="I1590" s="14" t="s">
        <v>130</v>
      </c>
    </row>
    <row r="1591" spans="1:9" x14ac:dyDescent="0.25">
      <c r="A1591" s="14" t="s">
        <v>13827</v>
      </c>
      <c r="B1591" s="14" t="s">
        <v>5654</v>
      </c>
      <c r="C1591" s="14" t="s">
        <v>5655</v>
      </c>
      <c r="D1591" s="14" t="s">
        <v>1856</v>
      </c>
      <c r="E1591" s="14" t="s">
        <v>1272</v>
      </c>
      <c r="F1591" s="14" t="s">
        <v>13756</v>
      </c>
      <c r="G1591" s="14" t="s">
        <v>13828</v>
      </c>
      <c r="H1591" s="14" t="s">
        <v>13829</v>
      </c>
      <c r="I1591" s="14" t="s">
        <v>157</v>
      </c>
    </row>
    <row r="1592" spans="1:9" x14ac:dyDescent="0.25">
      <c r="A1592" s="14" t="s">
        <v>13830</v>
      </c>
      <c r="B1592" s="14" t="s">
        <v>1871</v>
      </c>
      <c r="C1592" s="14" t="s">
        <v>5656</v>
      </c>
      <c r="D1592" s="14" t="s">
        <v>1872</v>
      </c>
      <c r="E1592" s="14" t="s">
        <v>1873</v>
      </c>
      <c r="F1592" s="14" t="s">
        <v>13831</v>
      </c>
      <c r="G1592" s="14" t="s">
        <v>13832</v>
      </c>
      <c r="H1592" s="14" t="s">
        <v>13833</v>
      </c>
      <c r="I1592" s="14" t="s">
        <v>130</v>
      </c>
    </row>
    <row r="1593" spans="1:9" x14ac:dyDescent="0.25">
      <c r="A1593" s="14" t="s">
        <v>13834</v>
      </c>
      <c r="B1593" s="14" t="s">
        <v>1874</v>
      </c>
      <c r="C1593" s="14" t="s">
        <v>13835</v>
      </c>
      <c r="D1593" s="14" t="s">
        <v>13836</v>
      </c>
      <c r="E1593" s="14" t="s">
        <v>1873</v>
      </c>
      <c r="F1593" s="14" t="s">
        <v>13837</v>
      </c>
      <c r="G1593" s="14" t="s">
        <v>13838</v>
      </c>
      <c r="H1593" s="14" t="s">
        <v>13839</v>
      </c>
      <c r="I1593" s="14" t="s">
        <v>130</v>
      </c>
    </row>
    <row r="1594" spans="1:9" x14ac:dyDescent="0.25">
      <c r="A1594" s="14" t="s">
        <v>13840</v>
      </c>
      <c r="B1594" s="14" t="s">
        <v>1876</v>
      </c>
      <c r="C1594" s="14" t="s">
        <v>5657</v>
      </c>
      <c r="D1594" s="14" t="s">
        <v>1876</v>
      </c>
      <c r="E1594" s="14" t="s">
        <v>1873</v>
      </c>
      <c r="F1594" s="14" t="s">
        <v>13841</v>
      </c>
      <c r="G1594" s="14" t="s">
        <v>13842</v>
      </c>
      <c r="H1594" s="14" t="s">
        <v>13843</v>
      </c>
      <c r="I1594" s="14" t="s">
        <v>130</v>
      </c>
    </row>
    <row r="1595" spans="1:9" x14ac:dyDescent="0.25">
      <c r="A1595" s="14" t="s">
        <v>13844</v>
      </c>
      <c r="B1595" s="14" t="s">
        <v>1877</v>
      </c>
      <c r="C1595" s="14" t="s">
        <v>5658</v>
      </c>
      <c r="D1595" s="14" t="s">
        <v>1878</v>
      </c>
      <c r="E1595" s="14" t="s">
        <v>1873</v>
      </c>
      <c r="F1595" s="14" t="s">
        <v>13845</v>
      </c>
      <c r="G1595" s="14" t="s">
        <v>13846</v>
      </c>
      <c r="H1595" s="14" t="s">
        <v>13847</v>
      </c>
      <c r="I1595" s="14" t="s">
        <v>119</v>
      </c>
    </row>
    <row r="1596" spans="1:9" x14ac:dyDescent="0.25">
      <c r="A1596" s="14" t="s">
        <v>13848</v>
      </c>
      <c r="B1596" s="14" t="s">
        <v>1879</v>
      </c>
      <c r="C1596" s="14" t="s">
        <v>1880</v>
      </c>
      <c r="D1596" s="14" t="s">
        <v>2770</v>
      </c>
      <c r="E1596" s="14" t="s">
        <v>1873</v>
      </c>
      <c r="F1596" s="14" t="s">
        <v>13849</v>
      </c>
      <c r="G1596" s="14" t="s">
        <v>13850</v>
      </c>
      <c r="H1596" s="14" t="s">
        <v>13851</v>
      </c>
      <c r="I1596" s="14" t="s">
        <v>119</v>
      </c>
    </row>
    <row r="1597" spans="1:9" x14ac:dyDescent="0.25">
      <c r="A1597" s="14" t="s">
        <v>13852</v>
      </c>
      <c r="B1597" s="14" t="s">
        <v>1882</v>
      </c>
      <c r="C1597" s="14" t="s">
        <v>5659</v>
      </c>
      <c r="D1597" s="14" t="s">
        <v>1883</v>
      </c>
      <c r="E1597" s="14" t="s">
        <v>1873</v>
      </c>
      <c r="F1597" s="14" t="s">
        <v>13853</v>
      </c>
      <c r="G1597" s="14" t="s">
        <v>13854</v>
      </c>
      <c r="H1597" s="14" t="s">
        <v>13855</v>
      </c>
      <c r="I1597" s="14" t="s">
        <v>119</v>
      </c>
    </row>
    <row r="1598" spans="1:9" x14ac:dyDescent="0.25">
      <c r="A1598" s="14" t="s">
        <v>13856</v>
      </c>
      <c r="B1598" s="14" t="s">
        <v>1884</v>
      </c>
      <c r="C1598" s="14" t="s">
        <v>5660</v>
      </c>
      <c r="D1598" s="14" t="s">
        <v>1884</v>
      </c>
      <c r="E1598" s="14" t="s">
        <v>1873</v>
      </c>
      <c r="F1598" s="14" t="s">
        <v>13857</v>
      </c>
      <c r="G1598" s="14" t="s">
        <v>13858</v>
      </c>
      <c r="H1598" s="14" t="s">
        <v>13859</v>
      </c>
      <c r="I1598" s="14" t="s">
        <v>119</v>
      </c>
    </row>
    <row r="1599" spans="1:9" x14ac:dyDescent="0.25">
      <c r="A1599" s="14" t="s">
        <v>13860</v>
      </c>
      <c r="B1599" s="14" t="s">
        <v>1886</v>
      </c>
      <c r="C1599" s="14" t="s">
        <v>13861</v>
      </c>
      <c r="D1599" s="14" t="s">
        <v>1886</v>
      </c>
      <c r="E1599" s="14" t="s">
        <v>1873</v>
      </c>
      <c r="F1599" s="14" t="s">
        <v>13862</v>
      </c>
      <c r="G1599" s="14" t="s">
        <v>13863</v>
      </c>
      <c r="H1599" s="14" t="s">
        <v>13864</v>
      </c>
      <c r="I1599" s="14" t="s">
        <v>130</v>
      </c>
    </row>
    <row r="1600" spans="1:9" x14ac:dyDescent="0.25">
      <c r="A1600" s="14" t="s">
        <v>13865</v>
      </c>
      <c r="B1600" s="14" t="s">
        <v>1887</v>
      </c>
      <c r="C1600" s="14" t="s">
        <v>5661</v>
      </c>
      <c r="D1600" s="14" t="s">
        <v>1888</v>
      </c>
      <c r="E1600" s="14" t="s">
        <v>1873</v>
      </c>
      <c r="F1600" s="14" t="s">
        <v>13866</v>
      </c>
      <c r="G1600" s="14" t="s">
        <v>13867</v>
      </c>
      <c r="H1600" s="14" t="s">
        <v>13868</v>
      </c>
      <c r="I1600" s="14" t="s">
        <v>157</v>
      </c>
    </row>
    <row r="1601" spans="1:9" x14ac:dyDescent="0.25">
      <c r="A1601" s="14" t="s">
        <v>13869</v>
      </c>
      <c r="B1601" s="14" t="s">
        <v>1889</v>
      </c>
      <c r="C1601" s="14" t="s">
        <v>5662</v>
      </c>
      <c r="D1601" s="14" t="s">
        <v>1889</v>
      </c>
      <c r="E1601" s="14" t="s">
        <v>1873</v>
      </c>
      <c r="F1601" s="14" t="s">
        <v>13870</v>
      </c>
      <c r="G1601" s="14" t="s">
        <v>13871</v>
      </c>
      <c r="H1601" s="14" t="s">
        <v>13872</v>
      </c>
      <c r="I1601" s="14" t="s">
        <v>119</v>
      </c>
    </row>
    <row r="1602" spans="1:9" x14ac:dyDescent="0.25">
      <c r="A1602" s="14" t="s">
        <v>13873</v>
      </c>
      <c r="B1602" s="14" t="s">
        <v>1890</v>
      </c>
      <c r="C1602" s="14" t="s">
        <v>5663</v>
      </c>
      <c r="D1602" s="14" t="s">
        <v>1891</v>
      </c>
      <c r="E1602" s="14" t="s">
        <v>1873</v>
      </c>
      <c r="F1602" s="14" t="s">
        <v>13874</v>
      </c>
      <c r="G1602" s="14" t="s">
        <v>13875</v>
      </c>
      <c r="H1602" s="14" t="s">
        <v>13876</v>
      </c>
      <c r="I1602" s="14" t="s">
        <v>119</v>
      </c>
    </row>
    <row r="1603" spans="1:9" x14ac:dyDescent="0.25">
      <c r="A1603" s="14" t="s">
        <v>13877</v>
      </c>
      <c r="B1603" s="14" t="s">
        <v>5664</v>
      </c>
      <c r="C1603" s="14" t="s">
        <v>5665</v>
      </c>
      <c r="D1603" s="14" t="s">
        <v>1872</v>
      </c>
      <c r="E1603" s="14" t="s">
        <v>1873</v>
      </c>
      <c r="F1603" s="14" t="s">
        <v>13831</v>
      </c>
      <c r="G1603" s="14" t="s">
        <v>13878</v>
      </c>
      <c r="H1603" s="14" t="s">
        <v>13879</v>
      </c>
      <c r="I1603" s="14" t="s">
        <v>157</v>
      </c>
    </row>
    <row r="1604" spans="1:9" x14ac:dyDescent="0.25">
      <c r="A1604" s="14" t="s">
        <v>13880</v>
      </c>
      <c r="B1604" s="14" t="s">
        <v>5666</v>
      </c>
      <c r="C1604" s="14" t="s">
        <v>13881</v>
      </c>
      <c r="D1604" s="14" t="s">
        <v>1892</v>
      </c>
      <c r="E1604" s="14" t="s">
        <v>1873</v>
      </c>
      <c r="F1604" s="14" t="s">
        <v>13882</v>
      </c>
      <c r="G1604" s="14" t="s">
        <v>13883</v>
      </c>
      <c r="H1604" s="14" t="s">
        <v>13884</v>
      </c>
      <c r="I1604" s="14" t="s">
        <v>157</v>
      </c>
    </row>
    <row r="1605" spans="1:9" x14ac:dyDescent="0.25">
      <c r="A1605" s="14" t="s">
        <v>13885</v>
      </c>
      <c r="B1605" s="14" t="s">
        <v>1893</v>
      </c>
      <c r="C1605" s="14" t="s">
        <v>5667</v>
      </c>
      <c r="D1605" s="14" t="s">
        <v>1894</v>
      </c>
      <c r="E1605" s="14" t="s">
        <v>1873</v>
      </c>
      <c r="F1605" s="14" t="s">
        <v>13886</v>
      </c>
      <c r="G1605" s="14" t="s">
        <v>13887</v>
      </c>
      <c r="H1605" s="14" t="s">
        <v>13888</v>
      </c>
      <c r="I1605" s="14" t="s">
        <v>157</v>
      </c>
    </row>
    <row r="1606" spans="1:9" x14ac:dyDescent="0.25">
      <c r="A1606" s="14" t="s">
        <v>13889</v>
      </c>
      <c r="B1606" s="14" t="s">
        <v>1895</v>
      </c>
      <c r="C1606" s="14" t="s">
        <v>5668</v>
      </c>
      <c r="D1606" s="14" t="s">
        <v>1896</v>
      </c>
      <c r="E1606" s="14" t="s">
        <v>1873</v>
      </c>
      <c r="F1606" s="14" t="s">
        <v>13890</v>
      </c>
      <c r="G1606" s="14" t="s">
        <v>13891</v>
      </c>
      <c r="H1606" s="14" t="s">
        <v>13892</v>
      </c>
      <c r="I1606" s="14" t="s">
        <v>157</v>
      </c>
    </row>
    <row r="1607" spans="1:9" x14ac:dyDescent="0.25">
      <c r="A1607" s="14" t="s">
        <v>13893</v>
      </c>
      <c r="B1607" s="14" t="s">
        <v>1897</v>
      </c>
      <c r="C1607" s="14" t="s">
        <v>5669</v>
      </c>
      <c r="D1607" s="14" t="s">
        <v>1894</v>
      </c>
      <c r="E1607" s="14" t="s">
        <v>1873</v>
      </c>
      <c r="F1607" s="14" t="s">
        <v>13886</v>
      </c>
      <c r="G1607" s="14" t="s">
        <v>13894</v>
      </c>
      <c r="H1607" s="14" t="s">
        <v>13895</v>
      </c>
      <c r="I1607" s="14" t="s">
        <v>157</v>
      </c>
    </row>
    <row r="1608" spans="1:9" x14ac:dyDescent="0.25">
      <c r="A1608" s="14" t="s">
        <v>13896</v>
      </c>
      <c r="B1608" s="14" t="s">
        <v>1898</v>
      </c>
      <c r="C1608" s="14" t="s">
        <v>5670</v>
      </c>
      <c r="D1608" s="14" t="s">
        <v>1872</v>
      </c>
      <c r="E1608" s="14" t="s">
        <v>1873</v>
      </c>
      <c r="F1608" s="14" t="s">
        <v>13831</v>
      </c>
      <c r="G1608" s="14" t="s">
        <v>13897</v>
      </c>
      <c r="H1608" s="14" t="s">
        <v>13898</v>
      </c>
      <c r="I1608" s="14" t="s">
        <v>157</v>
      </c>
    </row>
    <row r="1609" spans="1:9" x14ac:dyDescent="0.25">
      <c r="A1609" s="14" t="s">
        <v>13899</v>
      </c>
      <c r="B1609" s="14" t="s">
        <v>1899</v>
      </c>
      <c r="C1609" s="14" t="s">
        <v>5671</v>
      </c>
      <c r="D1609" s="14" t="s">
        <v>1885</v>
      </c>
      <c r="E1609" s="14" t="s">
        <v>1873</v>
      </c>
      <c r="F1609" s="14" t="s">
        <v>13857</v>
      </c>
      <c r="G1609" s="14" t="s">
        <v>13900</v>
      </c>
      <c r="H1609" s="14" t="s">
        <v>13901</v>
      </c>
      <c r="I1609" s="14" t="s">
        <v>157</v>
      </c>
    </row>
    <row r="1610" spans="1:9" x14ac:dyDescent="0.25">
      <c r="A1610" s="14" t="s">
        <v>13902</v>
      </c>
      <c r="B1610" s="14" t="s">
        <v>1900</v>
      </c>
      <c r="C1610" s="14" t="s">
        <v>5672</v>
      </c>
      <c r="D1610" s="14" t="s">
        <v>1872</v>
      </c>
      <c r="E1610" s="14" t="s">
        <v>1873</v>
      </c>
      <c r="F1610" s="14" t="s">
        <v>13831</v>
      </c>
      <c r="G1610" s="14" t="s">
        <v>13903</v>
      </c>
      <c r="H1610" s="14" t="s">
        <v>13904</v>
      </c>
      <c r="I1610" s="14" t="s">
        <v>157</v>
      </c>
    </row>
    <row r="1611" spans="1:9" x14ac:dyDescent="0.25">
      <c r="A1611" s="14" t="s">
        <v>13905</v>
      </c>
      <c r="B1611" s="14" t="s">
        <v>1901</v>
      </c>
      <c r="C1611" s="14" t="s">
        <v>5673</v>
      </c>
      <c r="D1611" s="14" t="s">
        <v>1875</v>
      </c>
      <c r="E1611" s="14" t="s">
        <v>1873</v>
      </c>
      <c r="F1611" s="14" t="s">
        <v>13837</v>
      </c>
      <c r="G1611" s="14" t="s">
        <v>13906</v>
      </c>
      <c r="H1611" s="14" t="s">
        <v>13907</v>
      </c>
      <c r="I1611" s="14" t="s">
        <v>157</v>
      </c>
    </row>
    <row r="1612" spans="1:9" x14ac:dyDescent="0.25">
      <c r="A1612" s="14" t="s">
        <v>13908</v>
      </c>
      <c r="B1612" s="14" t="s">
        <v>1902</v>
      </c>
      <c r="C1612" s="14" t="s">
        <v>5674</v>
      </c>
      <c r="D1612" s="14" t="s">
        <v>1891</v>
      </c>
      <c r="E1612" s="14" t="s">
        <v>1873</v>
      </c>
      <c r="F1612" s="14" t="s">
        <v>13874</v>
      </c>
      <c r="G1612" s="14" t="s">
        <v>13909</v>
      </c>
      <c r="H1612" s="14" t="s">
        <v>13910</v>
      </c>
      <c r="I1612" s="14" t="s">
        <v>157</v>
      </c>
    </row>
    <row r="1613" spans="1:9" x14ac:dyDescent="0.25">
      <c r="A1613" s="14" t="s">
        <v>13911</v>
      </c>
      <c r="B1613" s="14" t="s">
        <v>1903</v>
      </c>
      <c r="C1613" s="14" t="s">
        <v>5675</v>
      </c>
      <c r="D1613" s="14" t="s">
        <v>1896</v>
      </c>
      <c r="E1613" s="14" t="s">
        <v>1873</v>
      </c>
      <c r="F1613" s="14" t="s">
        <v>13890</v>
      </c>
      <c r="G1613" s="14" t="s">
        <v>13912</v>
      </c>
      <c r="H1613" s="14" t="s">
        <v>13913</v>
      </c>
      <c r="I1613" s="14" t="s">
        <v>424</v>
      </c>
    </row>
    <row r="1614" spans="1:9" x14ac:dyDescent="0.25">
      <c r="A1614" s="14" t="s">
        <v>13914</v>
      </c>
      <c r="B1614" s="14" t="s">
        <v>13915</v>
      </c>
      <c r="C1614" s="14" t="s">
        <v>13916</v>
      </c>
      <c r="D1614" s="14" t="s">
        <v>1872</v>
      </c>
      <c r="E1614" s="14" t="s">
        <v>1873</v>
      </c>
      <c r="F1614" s="14" t="s">
        <v>13831</v>
      </c>
      <c r="G1614" s="14" t="s">
        <v>13917</v>
      </c>
      <c r="H1614" s="14" t="s">
        <v>13918</v>
      </c>
      <c r="I1614" s="14" t="s">
        <v>157</v>
      </c>
    </row>
    <row r="1615" spans="1:9" x14ac:dyDescent="0.25">
      <c r="A1615" s="14" t="s">
        <v>13919</v>
      </c>
      <c r="B1615" s="14" t="s">
        <v>13920</v>
      </c>
      <c r="C1615" s="14" t="s">
        <v>13921</v>
      </c>
      <c r="D1615" s="14" t="s">
        <v>1972</v>
      </c>
      <c r="E1615" s="14" t="s">
        <v>1272</v>
      </c>
      <c r="F1615" s="14" t="s">
        <v>13922</v>
      </c>
      <c r="G1615" s="14" t="s">
        <v>13923</v>
      </c>
      <c r="H1615" s="14" t="s">
        <v>13924</v>
      </c>
      <c r="I1615" s="14" t="s">
        <v>157</v>
      </c>
    </row>
    <row r="1616" spans="1:9" x14ac:dyDescent="0.25">
      <c r="A1616" s="14" t="s">
        <v>13925</v>
      </c>
      <c r="B1616" s="14" t="s">
        <v>13926</v>
      </c>
      <c r="C1616" s="14" t="s">
        <v>13927</v>
      </c>
      <c r="D1616" s="14" t="s">
        <v>1953</v>
      </c>
      <c r="E1616" s="14" t="s">
        <v>1272</v>
      </c>
      <c r="F1616" s="14" t="s">
        <v>13928</v>
      </c>
      <c r="G1616" s="14" t="s">
        <v>13929</v>
      </c>
      <c r="H1616" s="14" t="s">
        <v>13930</v>
      </c>
      <c r="I1616" s="14" t="s">
        <v>157</v>
      </c>
    </row>
    <row r="1617" spans="1:9" x14ac:dyDescent="0.25">
      <c r="A1617" s="14" t="s">
        <v>13931</v>
      </c>
      <c r="B1617" s="14" t="s">
        <v>1904</v>
      </c>
      <c r="C1617" s="14" t="s">
        <v>5676</v>
      </c>
      <c r="D1617" s="14" t="s">
        <v>1904</v>
      </c>
      <c r="E1617" s="14" t="s">
        <v>1272</v>
      </c>
      <c r="F1617" s="14" t="s">
        <v>13932</v>
      </c>
      <c r="G1617" s="14" t="s">
        <v>13933</v>
      </c>
      <c r="H1617" s="14" t="s">
        <v>13934</v>
      </c>
      <c r="I1617" s="14" t="s">
        <v>130</v>
      </c>
    </row>
    <row r="1618" spans="1:9" x14ac:dyDescent="0.25">
      <c r="A1618" s="14" t="s">
        <v>13935</v>
      </c>
      <c r="B1618" s="14" t="s">
        <v>1905</v>
      </c>
      <c r="C1618" s="14" t="s">
        <v>13936</v>
      </c>
      <c r="D1618" s="14" t="s">
        <v>1905</v>
      </c>
      <c r="E1618" s="14" t="s">
        <v>1272</v>
      </c>
      <c r="F1618" s="14" t="s">
        <v>13937</v>
      </c>
      <c r="G1618" s="14" t="s">
        <v>13938</v>
      </c>
      <c r="H1618" s="14" t="s">
        <v>13939</v>
      </c>
      <c r="I1618" s="14" t="s">
        <v>130</v>
      </c>
    </row>
    <row r="1619" spans="1:9" x14ac:dyDescent="0.25">
      <c r="A1619" s="14" t="s">
        <v>13940</v>
      </c>
      <c r="B1619" s="14" t="s">
        <v>1906</v>
      </c>
      <c r="C1619" s="14" t="s">
        <v>5677</v>
      </c>
      <c r="D1619" s="14" t="s">
        <v>1907</v>
      </c>
      <c r="E1619" s="14" t="s">
        <v>1272</v>
      </c>
      <c r="F1619" s="14" t="s">
        <v>13941</v>
      </c>
      <c r="G1619" s="14" t="s">
        <v>13942</v>
      </c>
      <c r="H1619" s="14" t="s">
        <v>13943</v>
      </c>
      <c r="I1619" s="14" t="s">
        <v>130</v>
      </c>
    </row>
    <row r="1620" spans="1:9" x14ac:dyDescent="0.25">
      <c r="A1620" s="14" t="s">
        <v>13944</v>
      </c>
      <c r="B1620" s="14" t="s">
        <v>1908</v>
      </c>
      <c r="C1620" s="14" t="s">
        <v>5678</v>
      </c>
      <c r="D1620" s="14" t="s">
        <v>1909</v>
      </c>
      <c r="E1620" s="14" t="s">
        <v>1272</v>
      </c>
      <c r="F1620" s="14" t="s">
        <v>13945</v>
      </c>
      <c r="G1620" s="14" t="s">
        <v>13946</v>
      </c>
      <c r="H1620" s="14" t="s">
        <v>13947</v>
      </c>
      <c r="I1620" s="14" t="s">
        <v>130</v>
      </c>
    </row>
    <row r="1621" spans="1:9" x14ac:dyDescent="0.25">
      <c r="A1621" s="14" t="s">
        <v>13948</v>
      </c>
      <c r="B1621" s="14" t="s">
        <v>1910</v>
      </c>
      <c r="C1621" s="14" t="s">
        <v>5679</v>
      </c>
      <c r="D1621" s="14" t="s">
        <v>1911</v>
      </c>
      <c r="E1621" s="14" t="s">
        <v>1272</v>
      </c>
      <c r="F1621" s="14" t="s">
        <v>13949</v>
      </c>
      <c r="G1621" s="14" t="s">
        <v>13950</v>
      </c>
      <c r="H1621" s="14" t="s">
        <v>13951</v>
      </c>
      <c r="I1621" s="14" t="s">
        <v>130</v>
      </c>
    </row>
    <row r="1622" spans="1:9" x14ac:dyDescent="0.25">
      <c r="A1622" s="14" t="s">
        <v>13952</v>
      </c>
      <c r="B1622" s="14" t="s">
        <v>1912</v>
      </c>
      <c r="C1622" s="14" t="s">
        <v>5680</v>
      </c>
      <c r="D1622" s="14" t="s">
        <v>1912</v>
      </c>
      <c r="E1622" s="14" t="s">
        <v>1272</v>
      </c>
      <c r="F1622" s="14" t="s">
        <v>13953</v>
      </c>
      <c r="G1622" s="14" t="s">
        <v>13954</v>
      </c>
      <c r="H1622" s="14" t="s">
        <v>13955</v>
      </c>
      <c r="I1622" s="14" t="s">
        <v>130</v>
      </c>
    </row>
    <row r="1623" spans="1:9" x14ac:dyDescent="0.25">
      <c r="A1623" s="14" t="s">
        <v>13956</v>
      </c>
      <c r="B1623" s="14" t="s">
        <v>1119</v>
      </c>
      <c r="C1623" s="14" t="s">
        <v>5681</v>
      </c>
      <c r="D1623" s="14" t="s">
        <v>1119</v>
      </c>
      <c r="E1623" s="14" t="s">
        <v>1272</v>
      </c>
      <c r="F1623" s="14" t="s">
        <v>13957</v>
      </c>
      <c r="G1623" s="14" t="s">
        <v>13958</v>
      </c>
      <c r="H1623" s="14" t="s">
        <v>13959</v>
      </c>
      <c r="I1623" s="14" t="s">
        <v>130</v>
      </c>
    </row>
    <row r="1624" spans="1:9" x14ac:dyDescent="0.25">
      <c r="A1624" s="14" t="s">
        <v>13960</v>
      </c>
      <c r="B1624" s="14" t="s">
        <v>1913</v>
      </c>
      <c r="C1624" s="14" t="s">
        <v>13961</v>
      </c>
      <c r="D1624" s="14" t="s">
        <v>1914</v>
      </c>
      <c r="E1624" s="14" t="s">
        <v>1272</v>
      </c>
      <c r="F1624" s="14" t="s">
        <v>13962</v>
      </c>
      <c r="G1624" s="14" t="s">
        <v>13963</v>
      </c>
      <c r="H1624" s="14" t="s">
        <v>13964</v>
      </c>
      <c r="I1624" s="14" t="s">
        <v>130</v>
      </c>
    </row>
    <row r="1625" spans="1:9" x14ac:dyDescent="0.25">
      <c r="A1625" s="14" t="s">
        <v>13965</v>
      </c>
      <c r="B1625" s="14" t="s">
        <v>545</v>
      </c>
      <c r="C1625" s="14" t="s">
        <v>5682</v>
      </c>
      <c r="D1625" s="14" t="s">
        <v>545</v>
      </c>
      <c r="E1625" s="14" t="s">
        <v>1272</v>
      </c>
      <c r="F1625" s="14" t="s">
        <v>13966</v>
      </c>
      <c r="G1625" s="14" t="s">
        <v>13967</v>
      </c>
      <c r="H1625" s="14" t="s">
        <v>13968</v>
      </c>
      <c r="I1625" s="14" t="s">
        <v>130</v>
      </c>
    </row>
    <row r="1626" spans="1:9" x14ac:dyDescent="0.25">
      <c r="A1626" s="14" t="s">
        <v>13969</v>
      </c>
      <c r="B1626" s="14" t="s">
        <v>722</v>
      </c>
      <c r="C1626" s="14" t="s">
        <v>13970</v>
      </c>
      <c r="D1626" s="14" t="s">
        <v>722</v>
      </c>
      <c r="E1626" s="14" t="s">
        <v>1272</v>
      </c>
      <c r="F1626" s="14" t="s">
        <v>13971</v>
      </c>
      <c r="G1626" s="14" t="s">
        <v>13972</v>
      </c>
      <c r="H1626" s="14" t="s">
        <v>13973</v>
      </c>
      <c r="I1626" s="14" t="s">
        <v>130</v>
      </c>
    </row>
    <row r="1627" spans="1:9" x14ac:dyDescent="0.25">
      <c r="A1627" s="14" t="s">
        <v>13974</v>
      </c>
      <c r="B1627" s="14" t="s">
        <v>1915</v>
      </c>
      <c r="C1627" s="14" t="s">
        <v>5683</v>
      </c>
      <c r="D1627" s="14" t="s">
        <v>1915</v>
      </c>
      <c r="E1627" s="14" t="s">
        <v>1272</v>
      </c>
      <c r="F1627" s="14" t="s">
        <v>13975</v>
      </c>
      <c r="G1627" s="14" t="s">
        <v>13976</v>
      </c>
      <c r="H1627" s="14" t="s">
        <v>13977</v>
      </c>
      <c r="I1627" s="14" t="s">
        <v>130</v>
      </c>
    </row>
    <row r="1628" spans="1:9" x14ac:dyDescent="0.25">
      <c r="A1628" s="14" t="s">
        <v>13978</v>
      </c>
      <c r="B1628" s="14" t="s">
        <v>1916</v>
      </c>
      <c r="C1628" s="14" t="s">
        <v>5684</v>
      </c>
      <c r="D1628" s="14" t="s">
        <v>1916</v>
      </c>
      <c r="E1628" s="14" t="s">
        <v>1272</v>
      </c>
      <c r="F1628" s="14" t="s">
        <v>13979</v>
      </c>
      <c r="G1628" s="14" t="s">
        <v>13980</v>
      </c>
      <c r="H1628" s="14" t="s">
        <v>13981</v>
      </c>
      <c r="I1628" s="14" t="s">
        <v>130</v>
      </c>
    </row>
    <row r="1629" spans="1:9" x14ac:dyDescent="0.25">
      <c r="A1629" s="14" t="s">
        <v>13982</v>
      </c>
      <c r="B1629" s="14" t="s">
        <v>1917</v>
      </c>
      <c r="C1629" s="14" t="s">
        <v>13983</v>
      </c>
      <c r="D1629" s="14" t="s">
        <v>1917</v>
      </c>
      <c r="E1629" s="14" t="s">
        <v>1272</v>
      </c>
      <c r="F1629" s="14" t="s">
        <v>13984</v>
      </c>
      <c r="G1629" s="14" t="s">
        <v>13985</v>
      </c>
      <c r="H1629" s="14" t="s">
        <v>13986</v>
      </c>
      <c r="I1629" s="14" t="s">
        <v>119</v>
      </c>
    </row>
    <row r="1630" spans="1:9" x14ac:dyDescent="0.25">
      <c r="A1630" s="14" t="s">
        <v>13987</v>
      </c>
      <c r="B1630" s="14" t="s">
        <v>1918</v>
      </c>
      <c r="C1630" s="14" t="s">
        <v>5685</v>
      </c>
      <c r="D1630" s="14" t="s">
        <v>1918</v>
      </c>
      <c r="E1630" s="14" t="s">
        <v>1272</v>
      </c>
      <c r="F1630" s="14" t="s">
        <v>13988</v>
      </c>
      <c r="G1630" s="14" t="s">
        <v>13989</v>
      </c>
      <c r="H1630" s="14" t="s">
        <v>13990</v>
      </c>
      <c r="I1630" s="14" t="s">
        <v>130</v>
      </c>
    </row>
    <row r="1631" spans="1:9" x14ac:dyDescent="0.25">
      <c r="A1631" s="14" t="s">
        <v>13991</v>
      </c>
      <c r="B1631" s="14" t="s">
        <v>729</v>
      </c>
      <c r="C1631" s="14" t="s">
        <v>5686</v>
      </c>
      <c r="D1631" s="14" t="s">
        <v>729</v>
      </c>
      <c r="E1631" s="14" t="s">
        <v>1272</v>
      </c>
      <c r="F1631" s="14" t="s">
        <v>13992</v>
      </c>
      <c r="G1631" s="14" t="s">
        <v>13993</v>
      </c>
      <c r="H1631" s="14" t="s">
        <v>13994</v>
      </c>
      <c r="I1631" s="14" t="s">
        <v>130</v>
      </c>
    </row>
    <row r="1632" spans="1:9" x14ac:dyDescent="0.25">
      <c r="A1632" s="14" t="s">
        <v>13995</v>
      </c>
      <c r="B1632" s="14" t="s">
        <v>1919</v>
      </c>
      <c r="C1632" s="14" t="s">
        <v>5687</v>
      </c>
      <c r="D1632" s="14" t="s">
        <v>694</v>
      </c>
      <c r="E1632" s="14" t="s">
        <v>1272</v>
      </c>
      <c r="F1632" s="14" t="s">
        <v>13996</v>
      </c>
      <c r="G1632" s="14" t="s">
        <v>13997</v>
      </c>
      <c r="H1632" s="14" t="s">
        <v>13998</v>
      </c>
      <c r="I1632" s="14" t="s">
        <v>130</v>
      </c>
    </row>
    <row r="1633" spans="1:9" x14ac:dyDescent="0.25">
      <c r="A1633" s="14" t="s">
        <v>13999</v>
      </c>
      <c r="B1633" s="14" t="s">
        <v>1920</v>
      </c>
      <c r="C1633" s="14" t="s">
        <v>14000</v>
      </c>
      <c r="D1633" s="14" t="s">
        <v>1920</v>
      </c>
      <c r="E1633" s="14" t="s">
        <v>1272</v>
      </c>
      <c r="F1633" s="14" t="s">
        <v>14001</v>
      </c>
      <c r="G1633" s="14" t="s">
        <v>14002</v>
      </c>
      <c r="H1633" s="14" t="s">
        <v>14003</v>
      </c>
      <c r="I1633" s="14" t="s">
        <v>130</v>
      </c>
    </row>
    <row r="1634" spans="1:9" x14ac:dyDescent="0.25">
      <c r="A1634" s="14" t="s">
        <v>14004</v>
      </c>
      <c r="B1634" s="14" t="s">
        <v>1052</v>
      </c>
      <c r="C1634" s="14" t="s">
        <v>14005</v>
      </c>
      <c r="D1634" s="14" t="s">
        <v>1052</v>
      </c>
      <c r="E1634" s="14" t="s">
        <v>1272</v>
      </c>
      <c r="F1634" s="14" t="s">
        <v>14006</v>
      </c>
      <c r="G1634" s="14" t="s">
        <v>14007</v>
      </c>
      <c r="H1634" s="14" t="s">
        <v>14008</v>
      </c>
      <c r="I1634" s="14" t="s">
        <v>130</v>
      </c>
    </row>
    <row r="1635" spans="1:9" x14ac:dyDescent="0.25">
      <c r="A1635" s="14" t="s">
        <v>14009</v>
      </c>
      <c r="B1635" s="14" t="s">
        <v>1008</v>
      </c>
      <c r="C1635" s="14" t="s">
        <v>14010</v>
      </c>
      <c r="D1635" s="14" t="s">
        <v>1008</v>
      </c>
      <c r="E1635" s="14" t="s">
        <v>1272</v>
      </c>
      <c r="F1635" s="14" t="s">
        <v>14011</v>
      </c>
      <c r="G1635" s="14" t="s">
        <v>14012</v>
      </c>
      <c r="H1635" s="14" t="s">
        <v>14013</v>
      </c>
      <c r="I1635" s="14" t="s">
        <v>119</v>
      </c>
    </row>
    <row r="1636" spans="1:9" x14ac:dyDescent="0.25">
      <c r="A1636" s="14" t="s">
        <v>14014</v>
      </c>
      <c r="B1636" s="14" t="s">
        <v>1921</v>
      </c>
      <c r="C1636" s="14" t="s">
        <v>5688</v>
      </c>
      <c r="D1636" s="14" t="s">
        <v>1921</v>
      </c>
      <c r="E1636" s="14" t="s">
        <v>1272</v>
      </c>
      <c r="F1636" s="14" t="s">
        <v>14015</v>
      </c>
      <c r="G1636" s="14" t="s">
        <v>14016</v>
      </c>
      <c r="H1636" s="14" t="s">
        <v>14017</v>
      </c>
      <c r="I1636" s="14" t="s">
        <v>130</v>
      </c>
    </row>
    <row r="1637" spans="1:9" x14ac:dyDescent="0.25">
      <c r="A1637" s="14" t="s">
        <v>14018</v>
      </c>
      <c r="B1637" s="14" t="s">
        <v>1922</v>
      </c>
      <c r="C1637" s="14" t="s">
        <v>5689</v>
      </c>
      <c r="D1637" s="14" t="s">
        <v>1922</v>
      </c>
      <c r="E1637" s="14" t="s">
        <v>1272</v>
      </c>
      <c r="F1637" s="14" t="s">
        <v>14019</v>
      </c>
      <c r="G1637" s="14" t="s">
        <v>14020</v>
      </c>
      <c r="H1637" s="14" t="s">
        <v>14021</v>
      </c>
      <c r="I1637" s="14" t="s">
        <v>119</v>
      </c>
    </row>
    <row r="1638" spans="1:9" x14ac:dyDescent="0.25">
      <c r="A1638" s="14" t="s">
        <v>14022</v>
      </c>
      <c r="B1638" s="14" t="s">
        <v>1650</v>
      </c>
      <c r="C1638" s="14" t="s">
        <v>14023</v>
      </c>
      <c r="D1638" s="14" t="s">
        <v>1650</v>
      </c>
      <c r="E1638" s="14" t="s">
        <v>1272</v>
      </c>
      <c r="F1638" s="14" t="s">
        <v>14024</v>
      </c>
      <c r="G1638" s="14" t="s">
        <v>14025</v>
      </c>
      <c r="H1638" s="14" t="s">
        <v>14026</v>
      </c>
      <c r="I1638" s="14" t="s">
        <v>130</v>
      </c>
    </row>
    <row r="1639" spans="1:9" x14ac:dyDescent="0.25">
      <c r="A1639" s="14" t="s">
        <v>14027</v>
      </c>
      <c r="B1639" s="14" t="s">
        <v>1923</v>
      </c>
      <c r="C1639" s="14" t="s">
        <v>5690</v>
      </c>
      <c r="D1639" s="14" t="s">
        <v>1941</v>
      </c>
      <c r="E1639" s="14" t="s">
        <v>1272</v>
      </c>
      <c r="F1639" s="14" t="s">
        <v>14028</v>
      </c>
      <c r="G1639" s="14" t="s">
        <v>14029</v>
      </c>
      <c r="H1639" s="14" t="s">
        <v>14030</v>
      </c>
      <c r="I1639" s="14" t="s">
        <v>130</v>
      </c>
    </row>
    <row r="1640" spans="1:9" x14ac:dyDescent="0.25">
      <c r="A1640" s="14" t="s">
        <v>14031</v>
      </c>
      <c r="B1640" s="14" t="s">
        <v>1925</v>
      </c>
      <c r="C1640" s="14" t="s">
        <v>5691</v>
      </c>
      <c r="D1640" s="14" t="s">
        <v>1925</v>
      </c>
      <c r="E1640" s="14" t="s">
        <v>1272</v>
      </c>
      <c r="F1640" s="14" t="s">
        <v>14032</v>
      </c>
      <c r="G1640" s="14" t="s">
        <v>14033</v>
      </c>
      <c r="H1640" s="14" t="s">
        <v>14034</v>
      </c>
      <c r="I1640" s="14" t="s">
        <v>130</v>
      </c>
    </row>
    <row r="1641" spans="1:9" x14ac:dyDescent="0.25">
      <c r="A1641" s="14" t="s">
        <v>14035</v>
      </c>
      <c r="B1641" s="14" t="s">
        <v>1926</v>
      </c>
      <c r="C1641" s="14" t="s">
        <v>14036</v>
      </c>
      <c r="D1641" s="14" t="s">
        <v>690</v>
      </c>
      <c r="E1641" s="14" t="s">
        <v>1272</v>
      </c>
      <c r="F1641" s="14" t="s">
        <v>9769</v>
      </c>
      <c r="G1641" s="14" t="s">
        <v>14037</v>
      </c>
      <c r="H1641" s="14" t="s">
        <v>14038</v>
      </c>
      <c r="I1641" s="14" t="s">
        <v>130</v>
      </c>
    </row>
    <row r="1642" spans="1:9" x14ac:dyDescent="0.25">
      <c r="A1642" s="14" t="s">
        <v>14039</v>
      </c>
      <c r="B1642" s="14" t="s">
        <v>1927</v>
      </c>
      <c r="C1642" s="14" t="s">
        <v>14040</v>
      </c>
      <c r="D1642" s="14" t="s">
        <v>1927</v>
      </c>
      <c r="E1642" s="14" t="s">
        <v>1272</v>
      </c>
      <c r="F1642" s="14" t="s">
        <v>14041</v>
      </c>
      <c r="G1642" s="14" t="s">
        <v>14042</v>
      </c>
      <c r="H1642" s="14" t="s">
        <v>14043</v>
      </c>
      <c r="I1642" s="14" t="s">
        <v>119</v>
      </c>
    </row>
    <row r="1643" spans="1:9" x14ac:dyDescent="0.25">
      <c r="A1643" s="14" t="s">
        <v>14044</v>
      </c>
      <c r="B1643" s="14" t="s">
        <v>710</v>
      </c>
      <c r="C1643" s="14" t="s">
        <v>5692</v>
      </c>
      <c r="D1643" s="14" t="s">
        <v>710</v>
      </c>
      <c r="E1643" s="14" t="s">
        <v>1272</v>
      </c>
      <c r="F1643" s="14" t="s">
        <v>14045</v>
      </c>
      <c r="G1643" s="14" t="s">
        <v>14046</v>
      </c>
      <c r="H1643" s="14" t="s">
        <v>14047</v>
      </c>
      <c r="I1643" s="14" t="s">
        <v>130</v>
      </c>
    </row>
    <row r="1644" spans="1:9" x14ac:dyDescent="0.25">
      <c r="A1644" s="14" t="s">
        <v>14048</v>
      </c>
      <c r="B1644" s="14" t="s">
        <v>1928</v>
      </c>
      <c r="C1644" s="14" t="s">
        <v>5693</v>
      </c>
      <c r="D1644" s="14" t="s">
        <v>1929</v>
      </c>
      <c r="E1644" s="14" t="s">
        <v>1272</v>
      </c>
      <c r="F1644" s="14" t="s">
        <v>14049</v>
      </c>
      <c r="G1644" s="14" t="s">
        <v>14050</v>
      </c>
      <c r="H1644" s="14" t="s">
        <v>14051</v>
      </c>
      <c r="I1644" s="14" t="s">
        <v>130</v>
      </c>
    </row>
    <row r="1645" spans="1:9" x14ac:dyDescent="0.25">
      <c r="A1645" s="14" t="s">
        <v>14052</v>
      </c>
      <c r="B1645" s="14" t="s">
        <v>1930</v>
      </c>
      <c r="C1645" s="14" t="s">
        <v>5694</v>
      </c>
      <c r="D1645" s="14" t="s">
        <v>1931</v>
      </c>
      <c r="E1645" s="14" t="s">
        <v>1272</v>
      </c>
      <c r="F1645" s="14" t="s">
        <v>14053</v>
      </c>
      <c r="G1645" s="14" t="s">
        <v>14054</v>
      </c>
      <c r="H1645" s="14" t="s">
        <v>14055</v>
      </c>
      <c r="I1645" s="14" t="s">
        <v>130</v>
      </c>
    </row>
    <row r="1646" spans="1:9" x14ac:dyDescent="0.25">
      <c r="A1646" s="14" t="s">
        <v>14056</v>
      </c>
      <c r="B1646" s="14" t="s">
        <v>1932</v>
      </c>
      <c r="C1646" s="14" t="s">
        <v>14057</v>
      </c>
      <c r="D1646" s="14" t="s">
        <v>1932</v>
      </c>
      <c r="E1646" s="14" t="s">
        <v>1272</v>
      </c>
      <c r="F1646" s="14" t="s">
        <v>14058</v>
      </c>
      <c r="G1646" s="14" t="s">
        <v>14059</v>
      </c>
      <c r="H1646" s="14" t="s">
        <v>14060</v>
      </c>
      <c r="I1646" s="14" t="s">
        <v>119</v>
      </c>
    </row>
    <row r="1647" spans="1:9" x14ac:dyDescent="0.25">
      <c r="A1647" s="14" t="s">
        <v>14061</v>
      </c>
      <c r="B1647" s="14" t="s">
        <v>869</v>
      </c>
      <c r="C1647" s="14" t="s">
        <v>5695</v>
      </c>
      <c r="D1647" s="14" t="s">
        <v>869</v>
      </c>
      <c r="E1647" s="14" t="s">
        <v>1272</v>
      </c>
      <c r="F1647" s="14" t="s">
        <v>14062</v>
      </c>
      <c r="G1647" s="14" t="s">
        <v>14063</v>
      </c>
      <c r="H1647" s="14" t="s">
        <v>14064</v>
      </c>
      <c r="I1647" s="14" t="s">
        <v>130</v>
      </c>
    </row>
    <row r="1648" spans="1:9" x14ac:dyDescent="0.25">
      <c r="A1648" s="14" t="s">
        <v>14065</v>
      </c>
      <c r="B1648" s="14" t="s">
        <v>1933</v>
      </c>
      <c r="C1648" s="14" t="s">
        <v>14066</v>
      </c>
      <c r="D1648" s="14" t="s">
        <v>690</v>
      </c>
      <c r="E1648" s="14" t="s">
        <v>1272</v>
      </c>
      <c r="F1648" s="14" t="s">
        <v>14067</v>
      </c>
      <c r="G1648" s="14" t="s">
        <v>14068</v>
      </c>
      <c r="H1648" s="14" t="s">
        <v>14069</v>
      </c>
      <c r="I1648" s="14" t="s">
        <v>119</v>
      </c>
    </row>
    <row r="1649" spans="1:9" x14ac:dyDescent="0.25">
      <c r="A1649" s="14" t="s">
        <v>14070</v>
      </c>
      <c r="B1649" s="14" t="s">
        <v>1934</v>
      </c>
      <c r="C1649" s="14" t="s">
        <v>5696</v>
      </c>
      <c r="D1649" s="14" t="s">
        <v>1934</v>
      </c>
      <c r="E1649" s="14" t="s">
        <v>1272</v>
      </c>
      <c r="F1649" s="14" t="s">
        <v>14071</v>
      </c>
      <c r="G1649" s="14" t="s">
        <v>14072</v>
      </c>
      <c r="H1649" s="14" t="s">
        <v>14073</v>
      </c>
      <c r="I1649" s="14" t="s">
        <v>119</v>
      </c>
    </row>
    <row r="1650" spans="1:9" x14ac:dyDescent="0.25">
      <c r="A1650" s="14" t="s">
        <v>14074</v>
      </c>
      <c r="B1650" s="14" t="s">
        <v>1935</v>
      </c>
      <c r="C1650" s="14" t="s">
        <v>5697</v>
      </c>
      <c r="D1650" s="14" t="s">
        <v>1935</v>
      </c>
      <c r="E1650" s="14" t="s">
        <v>1272</v>
      </c>
      <c r="F1650" s="14" t="s">
        <v>14075</v>
      </c>
      <c r="G1650" s="14" t="s">
        <v>14076</v>
      </c>
      <c r="H1650" s="14" t="s">
        <v>14077</v>
      </c>
      <c r="I1650" s="14" t="s">
        <v>130</v>
      </c>
    </row>
    <row r="1651" spans="1:9" x14ac:dyDescent="0.25">
      <c r="A1651" s="14" t="s">
        <v>14078</v>
      </c>
      <c r="B1651" s="14" t="s">
        <v>1936</v>
      </c>
      <c r="C1651" s="14" t="s">
        <v>14079</v>
      </c>
      <c r="D1651" s="14" t="s">
        <v>722</v>
      </c>
      <c r="E1651" s="14" t="s">
        <v>1272</v>
      </c>
      <c r="F1651" s="14" t="s">
        <v>14080</v>
      </c>
      <c r="G1651" s="14" t="s">
        <v>14081</v>
      </c>
      <c r="H1651" s="14" t="s">
        <v>14082</v>
      </c>
      <c r="I1651" s="14" t="s">
        <v>119</v>
      </c>
    </row>
    <row r="1652" spans="1:9" x14ac:dyDescent="0.25">
      <c r="A1652" s="14" t="s">
        <v>14083</v>
      </c>
      <c r="B1652" s="14" t="s">
        <v>1553</v>
      </c>
      <c r="C1652" s="14" t="s">
        <v>14084</v>
      </c>
      <c r="D1652" s="14" t="s">
        <v>1553</v>
      </c>
      <c r="E1652" s="14" t="s">
        <v>1272</v>
      </c>
      <c r="F1652" s="14" t="s">
        <v>14085</v>
      </c>
      <c r="G1652" s="14" t="s">
        <v>14086</v>
      </c>
      <c r="H1652" s="14" t="s">
        <v>14087</v>
      </c>
      <c r="I1652" s="14" t="s">
        <v>130</v>
      </c>
    </row>
    <row r="1653" spans="1:9" x14ac:dyDescent="0.25">
      <c r="A1653" s="14" t="s">
        <v>14088</v>
      </c>
      <c r="B1653" s="14" t="s">
        <v>1937</v>
      </c>
      <c r="C1653" s="14" t="s">
        <v>14089</v>
      </c>
      <c r="D1653" s="14" t="s">
        <v>1937</v>
      </c>
      <c r="E1653" s="14" t="s">
        <v>1272</v>
      </c>
      <c r="F1653" s="14" t="s">
        <v>14090</v>
      </c>
      <c r="G1653" s="14" t="s">
        <v>14091</v>
      </c>
      <c r="H1653" s="14" t="s">
        <v>14092</v>
      </c>
      <c r="I1653" s="14" t="s">
        <v>130</v>
      </c>
    </row>
    <row r="1654" spans="1:9" x14ac:dyDescent="0.25">
      <c r="A1654" s="14" t="s">
        <v>14093</v>
      </c>
      <c r="B1654" s="14" t="s">
        <v>1938</v>
      </c>
      <c r="C1654" s="14" t="s">
        <v>5698</v>
      </c>
      <c r="D1654" s="14" t="s">
        <v>1938</v>
      </c>
      <c r="E1654" s="14" t="s">
        <v>1272</v>
      </c>
      <c r="F1654" s="14" t="s">
        <v>14094</v>
      </c>
      <c r="G1654" s="14" t="s">
        <v>14095</v>
      </c>
      <c r="H1654" s="14" t="s">
        <v>14096</v>
      </c>
      <c r="I1654" s="14" t="s">
        <v>130</v>
      </c>
    </row>
    <row r="1655" spans="1:9" x14ac:dyDescent="0.25">
      <c r="A1655" s="14" t="s">
        <v>14097</v>
      </c>
      <c r="B1655" s="14" t="s">
        <v>1939</v>
      </c>
      <c r="C1655" s="14" t="s">
        <v>5699</v>
      </c>
      <c r="D1655" s="14" t="s">
        <v>1939</v>
      </c>
      <c r="E1655" s="14" t="s">
        <v>1272</v>
      </c>
      <c r="F1655" s="14" t="s">
        <v>14098</v>
      </c>
      <c r="G1655" s="14" t="s">
        <v>14099</v>
      </c>
      <c r="H1655" s="14" t="s">
        <v>14100</v>
      </c>
      <c r="I1655" s="14" t="s">
        <v>119</v>
      </c>
    </row>
    <row r="1656" spans="1:9" x14ac:dyDescent="0.25">
      <c r="A1656" s="14" t="s">
        <v>14101</v>
      </c>
      <c r="B1656" s="14" t="s">
        <v>1940</v>
      </c>
      <c r="C1656" s="14" t="s">
        <v>5700</v>
      </c>
      <c r="D1656" s="14" t="s">
        <v>1941</v>
      </c>
      <c r="E1656" s="14" t="s">
        <v>1272</v>
      </c>
      <c r="F1656" s="14" t="s">
        <v>14028</v>
      </c>
      <c r="G1656" s="14" t="s">
        <v>14102</v>
      </c>
      <c r="H1656" s="14" t="s">
        <v>14103</v>
      </c>
      <c r="I1656" s="14" t="s">
        <v>130</v>
      </c>
    </row>
    <row r="1657" spans="1:9" x14ac:dyDescent="0.25">
      <c r="A1657" s="14" t="s">
        <v>14104</v>
      </c>
      <c r="B1657" s="14" t="s">
        <v>1942</v>
      </c>
      <c r="C1657" s="14" t="s">
        <v>5701</v>
      </c>
      <c r="D1657" s="14" t="s">
        <v>380</v>
      </c>
      <c r="E1657" s="14" t="s">
        <v>1272</v>
      </c>
      <c r="F1657" s="14" t="s">
        <v>14105</v>
      </c>
      <c r="G1657" s="14" t="s">
        <v>14106</v>
      </c>
      <c r="H1657" s="14" t="s">
        <v>14107</v>
      </c>
      <c r="I1657" s="14" t="s">
        <v>130</v>
      </c>
    </row>
    <row r="1658" spans="1:9" x14ac:dyDescent="0.25">
      <c r="A1658" s="14" t="s">
        <v>14108</v>
      </c>
      <c r="B1658" s="14" t="s">
        <v>1943</v>
      </c>
      <c r="C1658" s="14" t="s">
        <v>14109</v>
      </c>
      <c r="D1658" s="14" t="s">
        <v>1943</v>
      </c>
      <c r="E1658" s="14" t="s">
        <v>1272</v>
      </c>
      <c r="F1658" s="14" t="s">
        <v>14110</v>
      </c>
      <c r="G1658" s="14" t="s">
        <v>14111</v>
      </c>
      <c r="H1658" s="14" t="s">
        <v>14112</v>
      </c>
      <c r="I1658" s="14" t="s">
        <v>130</v>
      </c>
    </row>
    <row r="1659" spans="1:9" x14ac:dyDescent="0.25">
      <c r="A1659" s="14" t="s">
        <v>14113</v>
      </c>
      <c r="B1659" s="14" t="s">
        <v>1944</v>
      </c>
      <c r="C1659" s="14" t="s">
        <v>5702</v>
      </c>
      <c r="D1659" s="14" t="s">
        <v>14114</v>
      </c>
      <c r="E1659" s="14" t="s">
        <v>1272</v>
      </c>
      <c r="F1659" s="14" t="s">
        <v>14115</v>
      </c>
      <c r="G1659" s="14" t="s">
        <v>14116</v>
      </c>
      <c r="H1659" s="14" t="s">
        <v>14117</v>
      </c>
      <c r="I1659" s="14" t="s">
        <v>130</v>
      </c>
    </row>
    <row r="1660" spans="1:9" x14ac:dyDescent="0.25">
      <c r="A1660" s="14" t="s">
        <v>14118</v>
      </c>
      <c r="B1660" s="14" t="s">
        <v>1945</v>
      </c>
      <c r="C1660" s="14" t="s">
        <v>5703</v>
      </c>
      <c r="D1660" s="14" t="s">
        <v>1946</v>
      </c>
      <c r="E1660" s="14" t="s">
        <v>1272</v>
      </c>
      <c r="F1660" s="14" t="s">
        <v>14119</v>
      </c>
      <c r="G1660" s="14" t="s">
        <v>14120</v>
      </c>
      <c r="H1660" s="14" t="s">
        <v>14121</v>
      </c>
      <c r="I1660" s="14" t="s">
        <v>130</v>
      </c>
    </row>
    <row r="1661" spans="1:9" x14ac:dyDescent="0.25">
      <c r="A1661" s="14" t="s">
        <v>14122</v>
      </c>
      <c r="B1661" s="14" t="s">
        <v>1947</v>
      </c>
      <c r="C1661" s="14" t="s">
        <v>5704</v>
      </c>
      <c r="D1661" s="14" t="s">
        <v>1947</v>
      </c>
      <c r="E1661" s="14" t="s">
        <v>1272</v>
      </c>
      <c r="F1661" s="14" t="s">
        <v>14123</v>
      </c>
      <c r="G1661" s="14" t="s">
        <v>14124</v>
      </c>
      <c r="H1661" s="14" t="s">
        <v>14125</v>
      </c>
      <c r="I1661" s="14" t="s">
        <v>130</v>
      </c>
    </row>
    <row r="1662" spans="1:9" x14ac:dyDescent="0.25">
      <c r="A1662" s="14" t="s">
        <v>14126</v>
      </c>
      <c r="B1662" s="14" t="s">
        <v>1948</v>
      </c>
      <c r="C1662" s="14" t="s">
        <v>5705</v>
      </c>
      <c r="D1662" s="14" t="s">
        <v>1948</v>
      </c>
      <c r="E1662" s="14" t="s">
        <v>1272</v>
      </c>
      <c r="F1662" s="14" t="s">
        <v>14127</v>
      </c>
      <c r="G1662" s="14" t="s">
        <v>14128</v>
      </c>
      <c r="H1662" s="14" t="s">
        <v>14129</v>
      </c>
      <c r="I1662" s="14" t="s">
        <v>130</v>
      </c>
    </row>
    <row r="1663" spans="1:9" x14ac:dyDescent="0.25">
      <c r="A1663" s="14" t="s">
        <v>14130</v>
      </c>
      <c r="B1663" s="14" t="s">
        <v>1949</v>
      </c>
      <c r="C1663" s="14" t="s">
        <v>14131</v>
      </c>
      <c r="D1663" s="14" t="s">
        <v>1949</v>
      </c>
      <c r="E1663" s="14" t="s">
        <v>1272</v>
      </c>
      <c r="F1663" s="14" t="s">
        <v>14132</v>
      </c>
      <c r="G1663" s="14" t="s">
        <v>14133</v>
      </c>
      <c r="H1663" s="14" t="s">
        <v>14134</v>
      </c>
      <c r="I1663" s="14" t="s">
        <v>130</v>
      </c>
    </row>
    <row r="1664" spans="1:9" x14ac:dyDescent="0.25">
      <c r="A1664" s="14" t="s">
        <v>14135</v>
      </c>
      <c r="B1664" s="14" t="s">
        <v>1950</v>
      </c>
      <c r="C1664" s="14" t="s">
        <v>5706</v>
      </c>
      <c r="D1664" s="14" t="s">
        <v>1950</v>
      </c>
      <c r="E1664" s="14" t="s">
        <v>1272</v>
      </c>
      <c r="F1664" s="14" t="s">
        <v>14136</v>
      </c>
      <c r="G1664" s="14" t="s">
        <v>14137</v>
      </c>
      <c r="H1664" s="14" t="s">
        <v>14138</v>
      </c>
      <c r="I1664" s="14" t="s">
        <v>130</v>
      </c>
    </row>
    <row r="1665" spans="1:9" x14ac:dyDescent="0.25">
      <c r="A1665" s="14" t="s">
        <v>14139</v>
      </c>
      <c r="B1665" s="14" t="s">
        <v>1951</v>
      </c>
      <c r="C1665" s="14" t="s">
        <v>5707</v>
      </c>
      <c r="D1665" s="14" t="s">
        <v>823</v>
      </c>
      <c r="E1665" s="14" t="s">
        <v>1272</v>
      </c>
      <c r="F1665" s="14" t="s">
        <v>14140</v>
      </c>
      <c r="G1665" s="14" t="s">
        <v>14141</v>
      </c>
      <c r="H1665" s="14" t="s">
        <v>14142</v>
      </c>
      <c r="I1665" s="14" t="s">
        <v>130</v>
      </c>
    </row>
    <row r="1666" spans="1:9" x14ac:dyDescent="0.25">
      <c r="A1666" s="14" t="s">
        <v>14143</v>
      </c>
      <c r="B1666" s="14" t="s">
        <v>1952</v>
      </c>
      <c r="C1666" s="14" t="s">
        <v>5708</v>
      </c>
      <c r="D1666" s="14" t="s">
        <v>1953</v>
      </c>
      <c r="E1666" s="14" t="s">
        <v>1272</v>
      </c>
      <c r="F1666" s="14" t="s">
        <v>14144</v>
      </c>
      <c r="G1666" s="14" t="s">
        <v>14145</v>
      </c>
      <c r="H1666" s="14" t="s">
        <v>14146</v>
      </c>
      <c r="I1666" s="14" t="s">
        <v>130</v>
      </c>
    </row>
    <row r="1667" spans="1:9" x14ac:dyDescent="0.25">
      <c r="A1667" s="14" t="s">
        <v>14147</v>
      </c>
      <c r="B1667" s="14" t="s">
        <v>1954</v>
      </c>
      <c r="C1667" s="14" t="s">
        <v>5709</v>
      </c>
      <c r="D1667" s="14" t="s">
        <v>1954</v>
      </c>
      <c r="E1667" s="14" t="s">
        <v>1272</v>
      </c>
      <c r="F1667" s="14" t="s">
        <v>14148</v>
      </c>
      <c r="G1667" s="14" t="s">
        <v>14149</v>
      </c>
      <c r="H1667" s="14" t="s">
        <v>14150</v>
      </c>
      <c r="I1667" s="14" t="s">
        <v>130</v>
      </c>
    </row>
    <row r="1668" spans="1:9" x14ac:dyDescent="0.25">
      <c r="A1668" s="14" t="s">
        <v>14151</v>
      </c>
      <c r="B1668" s="14" t="s">
        <v>1955</v>
      </c>
      <c r="C1668" s="14" t="s">
        <v>5710</v>
      </c>
      <c r="D1668" s="14" t="s">
        <v>823</v>
      </c>
      <c r="E1668" s="14" t="s">
        <v>1272</v>
      </c>
      <c r="F1668" s="14" t="s">
        <v>14140</v>
      </c>
      <c r="G1668" s="14" t="s">
        <v>14152</v>
      </c>
      <c r="H1668" s="14" t="s">
        <v>14153</v>
      </c>
      <c r="I1668" s="14" t="s">
        <v>119</v>
      </c>
    </row>
    <row r="1669" spans="1:9" x14ac:dyDescent="0.25">
      <c r="A1669" s="14" t="s">
        <v>14154</v>
      </c>
      <c r="B1669" s="14" t="s">
        <v>1956</v>
      </c>
      <c r="C1669" s="14" t="s">
        <v>5711</v>
      </c>
      <c r="D1669" s="14" t="s">
        <v>1124</v>
      </c>
      <c r="E1669" s="14" t="s">
        <v>1272</v>
      </c>
      <c r="F1669" s="14" t="s">
        <v>14155</v>
      </c>
      <c r="G1669" s="14" t="s">
        <v>14156</v>
      </c>
      <c r="H1669" s="14" t="s">
        <v>14157</v>
      </c>
      <c r="I1669" s="14" t="s">
        <v>130</v>
      </c>
    </row>
    <row r="1670" spans="1:9" x14ac:dyDescent="0.25">
      <c r="A1670" s="14" t="s">
        <v>14158</v>
      </c>
      <c r="B1670" s="14" t="s">
        <v>1957</v>
      </c>
      <c r="C1670" s="14" t="s">
        <v>5712</v>
      </c>
      <c r="D1670" s="14" t="s">
        <v>1958</v>
      </c>
      <c r="E1670" s="14" t="s">
        <v>1272</v>
      </c>
      <c r="F1670" s="14" t="s">
        <v>14159</v>
      </c>
      <c r="G1670" s="14" t="s">
        <v>14160</v>
      </c>
      <c r="H1670" s="14" t="s">
        <v>14161</v>
      </c>
      <c r="I1670" s="14" t="s">
        <v>119</v>
      </c>
    </row>
    <row r="1671" spans="1:9" x14ac:dyDescent="0.25">
      <c r="A1671" s="14" t="s">
        <v>14162</v>
      </c>
      <c r="B1671" s="14" t="s">
        <v>1959</v>
      </c>
      <c r="C1671" s="14" t="s">
        <v>5713</v>
      </c>
      <c r="D1671" s="14" t="s">
        <v>1959</v>
      </c>
      <c r="E1671" s="14" t="s">
        <v>1272</v>
      </c>
      <c r="F1671" s="14" t="s">
        <v>14163</v>
      </c>
      <c r="G1671" s="14" t="s">
        <v>14164</v>
      </c>
      <c r="H1671" s="14" t="s">
        <v>14165</v>
      </c>
      <c r="I1671" s="14" t="s">
        <v>130</v>
      </c>
    </row>
    <row r="1672" spans="1:9" x14ac:dyDescent="0.25">
      <c r="A1672" s="14" t="s">
        <v>14166</v>
      </c>
      <c r="B1672" s="14" t="s">
        <v>1960</v>
      </c>
      <c r="C1672" s="14" t="s">
        <v>5714</v>
      </c>
      <c r="D1672" s="14" t="s">
        <v>1960</v>
      </c>
      <c r="E1672" s="14" t="s">
        <v>1272</v>
      </c>
      <c r="F1672" s="14" t="s">
        <v>14167</v>
      </c>
      <c r="G1672" s="14" t="s">
        <v>14168</v>
      </c>
      <c r="H1672" s="14" t="s">
        <v>14169</v>
      </c>
      <c r="I1672" s="14" t="s">
        <v>130</v>
      </c>
    </row>
    <row r="1673" spans="1:9" x14ac:dyDescent="0.25">
      <c r="A1673" s="14" t="s">
        <v>14170</v>
      </c>
      <c r="B1673" s="14" t="s">
        <v>823</v>
      </c>
      <c r="C1673" s="14" t="s">
        <v>5715</v>
      </c>
      <c r="D1673" s="14" t="s">
        <v>823</v>
      </c>
      <c r="E1673" s="14" t="s">
        <v>1272</v>
      </c>
      <c r="F1673" s="14" t="s">
        <v>14140</v>
      </c>
      <c r="G1673" s="14" t="s">
        <v>14171</v>
      </c>
      <c r="H1673" s="14" t="s">
        <v>14172</v>
      </c>
      <c r="I1673" s="14" t="s">
        <v>157</v>
      </c>
    </row>
    <row r="1674" spans="1:9" x14ac:dyDescent="0.25">
      <c r="A1674" s="14" t="s">
        <v>14173</v>
      </c>
      <c r="B1674" s="14" t="s">
        <v>803</v>
      </c>
      <c r="C1674" s="14" t="s">
        <v>14174</v>
      </c>
      <c r="D1674" s="14" t="s">
        <v>803</v>
      </c>
      <c r="E1674" s="14" t="s">
        <v>1272</v>
      </c>
      <c r="F1674" s="14" t="s">
        <v>14175</v>
      </c>
      <c r="G1674" s="14" t="s">
        <v>14176</v>
      </c>
      <c r="H1674" s="14" t="s">
        <v>14177</v>
      </c>
      <c r="I1674" s="14" t="s">
        <v>157</v>
      </c>
    </row>
    <row r="1675" spans="1:9" x14ac:dyDescent="0.25">
      <c r="A1675" s="14" t="s">
        <v>14178</v>
      </c>
      <c r="B1675" s="14" t="s">
        <v>1961</v>
      </c>
      <c r="C1675" s="14" t="s">
        <v>5716</v>
      </c>
      <c r="D1675" s="14" t="s">
        <v>1962</v>
      </c>
      <c r="E1675" s="14" t="s">
        <v>1272</v>
      </c>
      <c r="F1675" s="14" t="s">
        <v>14179</v>
      </c>
      <c r="G1675" s="14" t="s">
        <v>14180</v>
      </c>
      <c r="H1675" s="14" t="s">
        <v>14181</v>
      </c>
      <c r="I1675" s="14" t="s">
        <v>130</v>
      </c>
    </row>
    <row r="1676" spans="1:9" x14ac:dyDescent="0.25">
      <c r="A1676" s="14" t="s">
        <v>14182</v>
      </c>
      <c r="B1676" s="14" t="s">
        <v>1963</v>
      </c>
      <c r="C1676" s="14" t="s">
        <v>14183</v>
      </c>
      <c r="D1676" s="14" t="s">
        <v>690</v>
      </c>
      <c r="E1676" s="14" t="s">
        <v>1272</v>
      </c>
      <c r="F1676" s="14" t="s">
        <v>9769</v>
      </c>
      <c r="G1676" s="14" t="s">
        <v>14184</v>
      </c>
      <c r="H1676" s="14" t="s">
        <v>14185</v>
      </c>
      <c r="I1676" s="14" t="s">
        <v>157</v>
      </c>
    </row>
    <row r="1677" spans="1:9" x14ac:dyDescent="0.25">
      <c r="A1677" s="14" t="s">
        <v>14186</v>
      </c>
      <c r="B1677" s="14" t="s">
        <v>1964</v>
      </c>
      <c r="C1677" s="14" t="s">
        <v>5717</v>
      </c>
      <c r="D1677" s="14" t="s">
        <v>1965</v>
      </c>
      <c r="E1677" s="14" t="s">
        <v>1272</v>
      </c>
      <c r="F1677" s="14" t="s">
        <v>14187</v>
      </c>
      <c r="G1677" s="14" t="s">
        <v>14188</v>
      </c>
      <c r="H1677" s="14" t="s">
        <v>14189</v>
      </c>
      <c r="I1677" s="14" t="s">
        <v>130</v>
      </c>
    </row>
    <row r="1678" spans="1:9" x14ac:dyDescent="0.25">
      <c r="A1678" s="14" t="s">
        <v>14190</v>
      </c>
      <c r="B1678" s="14" t="s">
        <v>1966</v>
      </c>
      <c r="C1678" s="14" t="s">
        <v>5718</v>
      </c>
      <c r="D1678" s="14" t="s">
        <v>14191</v>
      </c>
      <c r="E1678" s="14" t="s">
        <v>1272</v>
      </c>
      <c r="F1678" s="14" t="s">
        <v>14192</v>
      </c>
      <c r="G1678" s="14" t="s">
        <v>14193</v>
      </c>
      <c r="H1678" s="14" t="s">
        <v>14194</v>
      </c>
      <c r="I1678" s="14" t="s">
        <v>130</v>
      </c>
    </row>
    <row r="1679" spans="1:9" x14ac:dyDescent="0.25">
      <c r="A1679" s="14" t="s">
        <v>14195</v>
      </c>
      <c r="B1679" s="14" t="s">
        <v>1967</v>
      </c>
      <c r="C1679" s="14" t="s">
        <v>5719</v>
      </c>
      <c r="D1679" s="14" t="s">
        <v>1032</v>
      </c>
      <c r="E1679" s="14" t="s">
        <v>1272</v>
      </c>
      <c r="F1679" s="14" t="s">
        <v>14196</v>
      </c>
      <c r="G1679" s="14" t="s">
        <v>14197</v>
      </c>
      <c r="H1679" s="14" t="s">
        <v>14198</v>
      </c>
      <c r="I1679" s="14" t="s">
        <v>119</v>
      </c>
    </row>
    <row r="1680" spans="1:9" x14ac:dyDescent="0.25">
      <c r="A1680" s="14" t="s">
        <v>14199</v>
      </c>
      <c r="B1680" s="14" t="s">
        <v>1968</v>
      </c>
      <c r="C1680" s="14" t="s">
        <v>14200</v>
      </c>
      <c r="D1680" s="14" t="s">
        <v>2026</v>
      </c>
      <c r="E1680" s="14" t="s">
        <v>1272</v>
      </c>
      <c r="F1680" s="14" t="s">
        <v>14201</v>
      </c>
      <c r="G1680" s="14" t="s">
        <v>14202</v>
      </c>
      <c r="H1680" s="14" t="s">
        <v>14203</v>
      </c>
      <c r="I1680" s="14" t="s">
        <v>119</v>
      </c>
    </row>
    <row r="1681" spans="1:9" x14ac:dyDescent="0.25">
      <c r="A1681" s="14" t="s">
        <v>14204</v>
      </c>
      <c r="B1681" s="14" t="s">
        <v>1969</v>
      </c>
      <c r="C1681" s="14" t="s">
        <v>5720</v>
      </c>
      <c r="D1681" s="14" t="s">
        <v>1969</v>
      </c>
      <c r="E1681" s="14" t="s">
        <v>1272</v>
      </c>
      <c r="F1681" s="14" t="s">
        <v>14205</v>
      </c>
      <c r="G1681" s="14" t="s">
        <v>14206</v>
      </c>
      <c r="H1681" s="14" t="s">
        <v>14207</v>
      </c>
      <c r="I1681" s="14" t="s">
        <v>130</v>
      </c>
    </row>
    <row r="1682" spans="1:9" x14ac:dyDescent="0.25">
      <c r="A1682" s="14" t="s">
        <v>14208</v>
      </c>
      <c r="B1682" s="14" t="s">
        <v>1970</v>
      </c>
      <c r="C1682" s="14" t="s">
        <v>5721</v>
      </c>
      <c r="D1682" s="14" t="s">
        <v>14209</v>
      </c>
      <c r="E1682" s="14" t="s">
        <v>1272</v>
      </c>
      <c r="F1682" s="14" t="s">
        <v>14210</v>
      </c>
      <c r="G1682" s="14" t="s">
        <v>14211</v>
      </c>
      <c r="H1682" s="14" t="s">
        <v>14212</v>
      </c>
      <c r="I1682" s="14" t="s">
        <v>130</v>
      </c>
    </row>
    <row r="1683" spans="1:9" x14ac:dyDescent="0.25">
      <c r="A1683" s="14" t="s">
        <v>14213</v>
      </c>
      <c r="B1683" s="14" t="s">
        <v>1971</v>
      </c>
      <c r="C1683" s="14" t="s">
        <v>14214</v>
      </c>
      <c r="D1683" s="14" t="s">
        <v>14215</v>
      </c>
      <c r="E1683" s="14" t="s">
        <v>1272</v>
      </c>
      <c r="F1683" s="14" t="s">
        <v>14216</v>
      </c>
      <c r="G1683" s="14" t="s">
        <v>14217</v>
      </c>
      <c r="H1683" s="14" t="s">
        <v>14218</v>
      </c>
      <c r="I1683" s="14" t="s">
        <v>130</v>
      </c>
    </row>
    <row r="1684" spans="1:9" x14ac:dyDescent="0.25">
      <c r="A1684" s="14" t="s">
        <v>14219</v>
      </c>
      <c r="B1684" s="14" t="s">
        <v>1972</v>
      </c>
      <c r="C1684" s="14" t="s">
        <v>5722</v>
      </c>
      <c r="D1684" s="14" t="s">
        <v>1972</v>
      </c>
      <c r="E1684" s="14" t="s">
        <v>1272</v>
      </c>
      <c r="F1684" s="14" t="s">
        <v>13922</v>
      </c>
      <c r="G1684" s="14" t="s">
        <v>14220</v>
      </c>
      <c r="H1684" s="14" t="s">
        <v>14221</v>
      </c>
      <c r="I1684" s="14" t="s">
        <v>157</v>
      </c>
    </row>
    <row r="1685" spans="1:9" x14ac:dyDescent="0.25">
      <c r="A1685" s="14" t="s">
        <v>14222</v>
      </c>
      <c r="B1685" s="14" t="s">
        <v>1973</v>
      </c>
      <c r="C1685" s="14" t="s">
        <v>5723</v>
      </c>
      <c r="D1685" s="14" t="s">
        <v>1973</v>
      </c>
      <c r="E1685" s="14" t="s">
        <v>1272</v>
      </c>
      <c r="F1685" s="14" t="s">
        <v>14223</v>
      </c>
      <c r="G1685" s="14" t="s">
        <v>14224</v>
      </c>
      <c r="H1685" s="14" t="s">
        <v>14225</v>
      </c>
      <c r="I1685" s="14" t="s">
        <v>130</v>
      </c>
    </row>
    <row r="1686" spans="1:9" x14ac:dyDescent="0.25">
      <c r="A1686" s="14" t="s">
        <v>14226</v>
      </c>
      <c r="B1686" s="14" t="s">
        <v>1974</v>
      </c>
      <c r="C1686" s="14" t="s">
        <v>5724</v>
      </c>
      <c r="D1686" s="14" t="s">
        <v>1974</v>
      </c>
      <c r="E1686" s="14" t="s">
        <v>1272</v>
      </c>
      <c r="F1686" s="14" t="s">
        <v>14227</v>
      </c>
      <c r="G1686" s="14" t="s">
        <v>14228</v>
      </c>
      <c r="H1686" s="14" t="s">
        <v>14229</v>
      </c>
      <c r="I1686" s="14" t="s">
        <v>119</v>
      </c>
    </row>
    <row r="1687" spans="1:9" x14ac:dyDescent="0.25">
      <c r="A1687" s="14" t="s">
        <v>14230</v>
      </c>
      <c r="B1687" s="14" t="s">
        <v>1975</v>
      </c>
      <c r="C1687" s="14" t="s">
        <v>5725</v>
      </c>
      <c r="D1687" s="14" t="s">
        <v>545</v>
      </c>
      <c r="E1687" s="14" t="s">
        <v>1272</v>
      </c>
      <c r="F1687" s="14" t="s">
        <v>14231</v>
      </c>
      <c r="G1687" s="14" t="s">
        <v>14232</v>
      </c>
      <c r="H1687" s="14" t="s">
        <v>14233</v>
      </c>
      <c r="I1687" s="14" t="s">
        <v>119</v>
      </c>
    </row>
    <row r="1688" spans="1:9" x14ac:dyDescent="0.25">
      <c r="A1688" s="14" t="s">
        <v>14234</v>
      </c>
      <c r="B1688" s="14" t="s">
        <v>1976</v>
      </c>
      <c r="C1688" s="14" t="s">
        <v>5726</v>
      </c>
      <c r="D1688" s="14" t="s">
        <v>690</v>
      </c>
      <c r="E1688" s="14" t="s">
        <v>1272</v>
      </c>
      <c r="F1688" s="14" t="s">
        <v>14235</v>
      </c>
      <c r="G1688" s="14" t="s">
        <v>14236</v>
      </c>
      <c r="H1688" s="14" t="s">
        <v>14237</v>
      </c>
      <c r="I1688" s="14" t="s">
        <v>119</v>
      </c>
    </row>
    <row r="1689" spans="1:9" x14ac:dyDescent="0.25">
      <c r="A1689" s="14" t="s">
        <v>14238</v>
      </c>
      <c r="B1689" s="14" t="s">
        <v>1977</v>
      </c>
      <c r="C1689" s="14" t="s">
        <v>5727</v>
      </c>
      <c r="D1689" s="14" t="s">
        <v>1953</v>
      </c>
      <c r="E1689" s="14" t="s">
        <v>1272</v>
      </c>
      <c r="F1689" s="14" t="s">
        <v>14144</v>
      </c>
      <c r="G1689" s="14" t="s">
        <v>14239</v>
      </c>
      <c r="H1689" s="14" t="s">
        <v>14240</v>
      </c>
      <c r="I1689" s="14" t="s">
        <v>119</v>
      </c>
    </row>
    <row r="1690" spans="1:9" x14ac:dyDescent="0.25">
      <c r="A1690" s="14" t="s">
        <v>14241</v>
      </c>
      <c r="B1690" s="14" t="s">
        <v>1978</v>
      </c>
      <c r="C1690" s="14" t="s">
        <v>5728</v>
      </c>
      <c r="D1690" s="14" t="s">
        <v>1978</v>
      </c>
      <c r="E1690" s="14" t="s">
        <v>1272</v>
      </c>
      <c r="F1690" s="14" t="s">
        <v>14242</v>
      </c>
      <c r="G1690" s="14" t="s">
        <v>14243</v>
      </c>
      <c r="H1690" s="14" t="s">
        <v>14244</v>
      </c>
      <c r="I1690" s="14" t="s">
        <v>130</v>
      </c>
    </row>
    <row r="1691" spans="1:9" x14ac:dyDescent="0.25">
      <c r="A1691" s="14" t="s">
        <v>14245</v>
      </c>
      <c r="B1691" s="14" t="s">
        <v>1654</v>
      </c>
      <c r="C1691" s="14" t="s">
        <v>5729</v>
      </c>
      <c r="D1691" s="14" t="s">
        <v>1654</v>
      </c>
      <c r="E1691" s="14" t="s">
        <v>1272</v>
      </c>
      <c r="F1691" s="14" t="s">
        <v>14246</v>
      </c>
      <c r="G1691" s="14" t="s">
        <v>14247</v>
      </c>
      <c r="H1691" s="14" t="s">
        <v>14248</v>
      </c>
      <c r="I1691" s="14" t="s">
        <v>130</v>
      </c>
    </row>
    <row r="1692" spans="1:9" x14ac:dyDescent="0.25">
      <c r="A1692" s="14" t="s">
        <v>14249</v>
      </c>
      <c r="B1692" s="14" t="s">
        <v>1979</v>
      </c>
      <c r="C1692" s="14" t="s">
        <v>5730</v>
      </c>
      <c r="D1692" s="14" t="s">
        <v>1981</v>
      </c>
      <c r="E1692" s="14" t="s">
        <v>1272</v>
      </c>
      <c r="F1692" s="14" t="s">
        <v>14250</v>
      </c>
      <c r="G1692" s="14" t="s">
        <v>14251</v>
      </c>
      <c r="H1692" s="14" t="s">
        <v>14252</v>
      </c>
      <c r="I1692" s="14" t="s">
        <v>130</v>
      </c>
    </row>
    <row r="1693" spans="1:9" x14ac:dyDescent="0.25">
      <c r="A1693" s="14" t="s">
        <v>14253</v>
      </c>
      <c r="B1693" s="14" t="s">
        <v>1144</v>
      </c>
      <c r="C1693" s="14" t="s">
        <v>5731</v>
      </c>
      <c r="D1693" s="14" t="s">
        <v>1144</v>
      </c>
      <c r="E1693" s="14" t="s">
        <v>1272</v>
      </c>
      <c r="F1693" s="14" t="s">
        <v>14254</v>
      </c>
      <c r="G1693" s="14" t="s">
        <v>14255</v>
      </c>
      <c r="H1693" s="14" t="s">
        <v>14256</v>
      </c>
      <c r="I1693" s="14" t="s">
        <v>130</v>
      </c>
    </row>
    <row r="1694" spans="1:9" x14ac:dyDescent="0.25">
      <c r="A1694" s="14" t="s">
        <v>14257</v>
      </c>
      <c r="B1694" s="14" t="s">
        <v>1980</v>
      </c>
      <c r="C1694" s="14" t="s">
        <v>14258</v>
      </c>
      <c r="D1694" s="14" t="s">
        <v>729</v>
      </c>
      <c r="E1694" s="14" t="s">
        <v>1272</v>
      </c>
      <c r="F1694" s="14" t="s">
        <v>14259</v>
      </c>
      <c r="G1694" s="14" t="s">
        <v>14260</v>
      </c>
      <c r="H1694" s="14" t="s">
        <v>14261</v>
      </c>
      <c r="I1694" s="14" t="s">
        <v>157</v>
      </c>
    </row>
    <row r="1695" spans="1:9" x14ac:dyDescent="0.25">
      <c r="A1695" s="14" t="s">
        <v>14262</v>
      </c>
      <c r="B1695" s="14" t="s">
        <v>1981</v>
      </c>
      <c r="C1695" s="14" t="s">
        <v>5732</v>
      </c>
      <c r="D1695" s="14" t="s">
        <v>1981</v>
      </c>
      <c r="E1695" s="14" t="s">
        <v>1272</v>
      </c>
      <c r="F1695" s="14" t="s">
        <v>14250</v>
      </c>
      <c r="G1695" s="14" t="s">
        <v>14263</v>
      </c>
      <c r="H1695" s="14" t="s">
        <v>14264</v>
      </c>
      <c r="I1695" s="14" t="s">
        <v>119</v>
      </c>
    </row>
    <row r="1696" spans="1:9" x14ac:dyDescent="0.25">
      <c r="A1696" s="14" t="s">
        <v>14265</v>
      </c>
      <c r="B1696" s="14" t="s">
        <v>1982</v>
      </c>
      <c r="C1696" s="14" t="s">
        <v>5733</v>
      </c>
      <c r="D1696" s="14" t="s">
        <v>1953</v>
      </c>
      <c r="E1696" s="14" t="s">
        <v>1272</v>
      </c>
      <c r="F1696" s="14" t="s">
        <v>14144</v>
      </c>
      <c r="G1696" s="14" t="s">
        <v>14266</v>
      </c>
      <c r="H1696" s="14" t="s">
        <v>14267</v>
      </c>
      <c r="I1696" s="14" t="s">
        <v>119</v>
      </c>
    </row>
    <row r="1697" spans="1:9" x14ac:dyDescent="0.25">
      <c r="A1697" s="14" t="s">
        <v>14268</v>
      </c>
      <c r="B1697" s="14" t="s">
        <v>1983</v>
      </c>
      <c r="C1697" s="14" t="s">
        <v>5734</v>
      </c>
      <c r="D1697" s="14" t="s">
        <v>690</v>
      </c>
      <c r="E1697" s="14" t="s">
        <v>1272</v>
      </c>
      <c r="F1697" s="14" t="s">
        <v>9769</v>
      </c>
      <c r="G1697" s="14" t="s">
        <v>14269</v>
      </c>
      <c r="H1697" s="14" t="s">
        <v>14270</v>
      </c>
      <c r="I1697" s="14" t="s">
        <v>119</v>
      </c>
    </row>
    <row r="1698" spans="1:9" x14ac:dyDescent="0.25">
      <c r="A1698" s="14" t="s">
        <v>14271</v>
      </c>
      <c r="B1698" s="14" t="s">
        <v>1984</v>
      </c>
      <c r="C1698" s="14" t="s">
        <v>5735</v>
      </c>
      <c r="D1698" s="14" t="s">
        <v>1904</v>
      </c>
      <c r="E1698" s="14" t="s">
        <v>1272</v>
      </c>
      <c r="F1698" s="14" t="s">
        <v>14272</v>
      </c>
      <c r="G1698" s="14" t="s">
        <v>14273</v>
      </c>
      <c r="H1698" s="14" t="s">
        <v>14274</v>
      </c>
      <c r="I1698" s="14" t="s">
        <v>119</v>
      </c>
    </row>
    <row r="1699" spans="1:9" x14ac:dyDescent="0.25">
      <c r="A1699" s="14" t="s">
        <v>14275</v>
      </c>
      <c r="B1699" s="14" t="s">
        <v>1986</v>
      </c>
      <c r="C1699" s="14" t="s">
        <v>14276</v>
      </c>
      <c r="D1699" s="14" t="s">
        <v>1987</v>
      </c>
      <c r="E1699" s="14" t="s">
        <v>1272</v>
      </c>
      <c r="F1699" s="14" t="s">
        <v>14277</v>
      </c>
      <c r="G1699" s="14" t="s">
        <v>14278</v>
      </c>
      <c r="H1699" s="14" t="s">
        <v>14279</v>
      </c>
      <c r="I1699" s="14" t="s">
        <v>119</v>
      </c>
    </row>
    <row r="1700" spans="1:9" x14ac:dyDescent="0.25">
      <c r="A1700" s="14" t="s">
        <v>14280</v>
      </c>
      <c r="B1700" s="14" t="s">
        <v>1988</v>
      </c>
      <c r="C1700" s="14" t="s">
        <v>5736</v>
      </c>
      <c r="D1700" s="14" t="s">
        <v>710</v>
      </c>
      <c r="E1700" s="14" t="s">
        <v>1272</v>
      </c>
      <c r="F1700" s="14" t="s">
        <v>14045</v>
      </c>
      <c r="G1700" s="14" t="s">
        <v>14281</v>
      </c>
      <c r="H1700" s="14" t="s">
        <v>14282</v>
      </c>
      <c r="I1700" s="14" t="s">
        <v>130</v>
      </c>
    </row>
    <row r="1701" spans="1:9" x14ac:dyDescent="0.25">
      <c r="A1701" s="14" t="s">
        <v>14283</v>
      </c>
      <c r="B1701" s="14" t="s">
        <v>1989</v>
      </c>
      <c r="C1701" s="14" t="s">
        <v>5737</v>
      </c>
      <c r="D1701" s="14" t="s">
        <v>1366</v>
      </c>
      <c r="E1701" s="14" t="s">
        <v>1272</v>
      </c>
      <c r="F1701" s="14" t="s">
        <v>14284</v>
      </c>
      <c r="G1701" s="14" t="s">
        <v>14285</v>
      </c>
      <c r="H1701" s="14" t="s">
        <v>14286</v>
      </c>
      <c r="I1701" s="14" t="s">
        <v>130</v>
      </c>
    </row>
    <row r="1702" spans="1:9" x14ac:dyDescent="0.25">
      <c r="A1702" s="14" t="s">
        <v>14287</v>
      </c>
      <c r="B1702" s="14" t="s">
        <v>1040</v>
      </c>
      <c r="C1702" s="14" t="s">
        <v>5738</v>
      </c>
      <c r="D1702" s="14" t="s">
        <v>694</v>
      </c>
      <c r="E1702" s="14" t="s">
        <v>1272</v>
      </c>
      <c r="F1702" s="14" t="s">
        <v>13996</v>
      </c>
      <c r="G1702" s="14" t="s">
        <v>14288</v>
      </c>
      <c r="H1702" s="14" t="s">
        <v>14289</v>
      </c>
      <c r="I1702" s="14" t="s">
        <v>119</v>
      </c>
    </row>
    <row r="1703" spans="1:9" x14ac:dyDescent="0.25">
      <c r="A1703" s="14" t="s">
        <v>14290</v>
      </c>
      <c r="B1703" s="14" t="s">
        <v>1990</v>
      </c>
      <c r="C1703" s="14" t="s">
        <v>5739</v>
      </c>
      <c r="D1703" s="14" t="s">
        <v>722</v>
      </c>
      <c r="E1703" s="14" t="s">
        <v>1272</v>
      </c>
      <c r="F1703" s="14" t="s">
        <v>13971</v>
      </c>
      <c r="G1703" s="14" t="s">
        <v>14291</v>
      </c>
      <c r="H1703" s="14" t="s">
        <v>14292</v>
      </c>
      <c r="I1703" s="14" t="s">
        <v>119</v>
      </c>
    </row>
    <row r="1704" spans="1:9" x14ac:dyDescent="0.25">
      <c r="A1704" s="14" t="s">
        <v>14293</v>
      </c>
      <c r="B1704" s="14" t="s">
        <v>1991</v>
      </c>
      <c r="C1704" s="14" t="s">
        <v>5740</v>
      </c>
      <c r="D1704" s="14" t="s">
        <v>1992</v>
      </c>
      <c r="E1704" s="14" t="s">
        <v>1272</v>
      </c>
      <c r="F1704" s="14" t="s">
        <v>14294</v>
      </c>
      <c r="G1704" s="14" t="s">
        <v>14295</v>
      </c>
      <c r="H1704" s="14" t="s">
        <v>14296</v>
      </c>
      <c r="I1704" s="14" t="s">
        <v>130</v>
      </c>
    </row>
    <row r="1705" spans="1:9" x14ac:dyDescent="0.25">
      <c r="A1705" s="14" t="s">
        <v>14297</v>
      </c>
      <c r="B1705" s="14" t="s">
        <v>1931</v>
      </c>
      <c r="C1705" s="14" t="s">
        <v>5741</v>
      </c>
      <c r="D1705" s="14" t="s">
        <v>1931</v>
      </c>
      <c r="E1705" s="14" t="s">
        <v>1272</v>
      </c>
      <c r="F1705" s="14" t="s">
        <v>14053</v>
      </c>
      <c r="G1705" s="14" t="s">
        <v>14298</v>
      </c>
      <c r="H1705" s="14" t="s">
        <v>14299</v>
      </c>
      <c r="I1705" s="14" t="s">
        <v>119</v>
      </c>
    </row>
    <row r="1706" spans="1:9" x14ac:dyDescent="0.25">
      <c r="A1706" s="14" t="s">
        <v>14300</v>
      </c>
      <c r="B1706" s="14" t="s">
        <v>1993</v>
      </c>
      <c r="C1706" s="14" t="s">
        <v>5742</v>
      </c>
      <c r="D1706" s="14" t="s">
        <v>1994</v>
      </c>
      <c r="E1706" s="14" t="s">
        <v>1272</v>
      </c>
      <c r="F1706" s="14" t="s">
        <v>14062</v>
      </c>
      <c r="G1706" s="14" t="s">
        <v>14301</v>
      </c>
      <c r="H1706" s="14" t="s">
        <v>14302</v>
      </c>
      <c r="I1706" s="14" t="s">
        <v>119</v>
      </c>
    </row>
    <row r="1707" spans="1:9" x14ac:dyDescent="0.25">
      <c r="A1707" s="14" t="s">
        <v>14303</v>
      </c>
      <c r="B1707" s="14" t="s">
        <v>1995</v>
      </c>
      <c r="C1707" s="14" t="s">
        <v>5743</v>
      </c>
      <c r="D1707" s="14" t="s">
        <v>690</v>
      </c>
      <c r="E1707" s="14" t="s">
        <v>1272</v>
      </c>
      <c r="F1707" s="14" t="s">
        <v>9769</v>
      </c>
      <c r="G1707" s="14" t="s">
        <v>14304</v>
      </c>
      <c r="H1707" s="14" t="s">
        <v>14305</v>
      </c>
      <c r="I1707" s="14" t="s">
        <v>119</v>
      </c>
    </row>
    <row r="1708" spans="1:9" x14ac:dyDescent="0.25">
      <c r="A1708" s="14" t="s">
        <v>14306</v>
      </c>
      <c r="B1708" s="14" t="s">
        <v>1996</v>
      </c>
      <c r="C1708" s="14" t="s">
        <v>5744</v>
      </c>
      <c r="D1708" s="14" t="s">
        <v>690</v>
      </c>
      <c r="E1708" s="14" t="s">
        <v>1272</v>
      </c>
      <c r="F1708" s="14" t="s">
        <v>9769</v>
      </c>
      <c r="G1708" s="14" t="s">
        <v>14307</v>
      </c>
      <c r="H1708" s="14" t="s">
        <v>14308</v>
      </c>
      <c r="I1708" s="14" t="s">
        <v>119</v>
      </c>
    </row>
    <row r="1709" spans="1:9" x14ac:dyDescent="0.25">
      <c r="A1709" s="14" t="s">
        <v>14309</v>
      </c>
      <c r="B1709" s="14" t="s">
        <v>1997</v>
      </c>
      <c r="C1709" s="14" t="s">
        <v>14310</v>
      </c>
      <c r="D1709" s="14" t="s">
        <v>690</v>
      </c>
      <c r="E1709" s="14" t="s">
        <v>1272</v>
      </c>
      <c r="F1709" s="14" t="s">
        <v>14067</v>
      </c>
      <c r="G1709" s="14" t="s">
        <v>14311</v>
      </c>
      <c r="H1709" s="14" t="s">
        <v>14312</v>
      </c>
      <c r="I1709" s="14" t="s">
        <v>119</v>
      </c>
    </row>
    <row r="1710" spans="1:9" x14ac:dyDescent="0.25">
      <c r="A1710" s="14" t="s">
        <v>14313</v>
      </c>
      <c r="B1710" s="14" t="s">
        <v>1998</v>
      </c>
      <c r="C1710" s="14" t="s">
        <v>5745</v>
      </c>
      <c r="D1710" s="14" t="s">
        <v>1999</v>
      </c>
      <c r="E1710" s="14" t="s">
        <v>1272</v>
      </c>
      <c r="F1710" s="14" t="s">
        <v>14314</v>
      </c>
      <c r="G1710" s="14" t="s">
        <v>14315</v>
      </c>
      <c r="H1710" s="14" t="s">
        <v>14316</v>
      </c>
      <c r="I1710" s="14" t="s">
        <v>119</v>
      </c>
    </row>
    <row r="1711" spans="1:9" x14ac:dyDescent="0.25">
      <c r="A1711" s="14" t="s">
        <v>14317</v>
      </c>
      <c r="B1711" s="14" t="s">
        <v>2000</v>
      </c>
      <c r="C1711" s="14" t="s">
        <v>5746</v>
      </c>
      <c r="D1711" s="14" t="s">
        <v>2001</v>
      </c>
      <c r="E1711" s="14" t="s">
        <v>1272</v>
      </c>
      <c r="F1711" s="14" t="s">
        <v>14318</v>
      </c>
      <c r="G1711" s="14" t="s">
        <v>14319</v>
      </c>
      <c r="H1711" s="14" t="s">
        <v>14320</v>
      </c>
      <c r="I1711" s="14" t="s">
        <v>119</v>
      </c>
    </row>
    <row r="1712" spans="1:9" x14ac:dyDescent="0.25">
      <c r="A1712" s="14" t="s">
        <v>14321</v>
      </c>
      <c r="B1712" s="14" t="s">
        <v>2002</v>
      </c>
      <c r="C1712" s="14" t="s">
        <v>5747</v>
      </c>
      <c r="D1712" s="14" t="s">
        <v>729</v>
      </c>
      <c r="E1712" s="14" t="s">
        <v>1272</v>
      </c>
      <c r="F1712" s="14" t="s">
        <v>14259</v>
      </c>
      <c r="G1712" s="14" t="s">
        <v>14322</v>
      </c>
      <c r="H1712" s="14" t="s">
        <v>14323</v>
      </c>
      <c r="I1712" s="14" t="s">
        <v>119</v>
      </c>
    </row>
    <row r="1713" spans="1:9" x14ac:dyDescent="0.25">
      <c r="A1713" s="14" t="s">
        <v>14324</v>
      </c>
      <c r="B1713" s="14" t="s">
        <v>2003</v>
      </c>
      <c r="C1713" s="14" t="s">
        <v>14325</v>
      </c>
      <c r="D1713" s="14" t="s">
        <v>2003</v>
      </c>
      <c r="E1713" s="14" t="s">
        <v>1272</v>
      </c>
      <c r="F1713" s="14" t="s">
        <v>14326</v>
      </c>
      <c r="G1713" s="14" t="s">
        <v>14327</v>
      </c>
      <c r="H1713" s="14" t="s">
        <v>14328</v>
      </c>
      <c r="I1713" s="14" t="s">
        <v>119</v>
      </c>
    </row>
    <row r="1714" spans="1:9" x14ac:dyDescent="0.25">
      <c r="A1714" s="14" t="s">
        <v>14329</v>
      </c>
      <c r="B1714" s="14" t="s">
        <v>2004</v>
      </c>
      <c r="C1714" s="14" t="s">
        <v>5748</v>
      </c>
      <c r="D1714" s="14" t="s">
        <v>2005</v>
      </c>
      <c r="E1714" s="14" t="s">
        <v>1272</v>
      </c>
      <c r="F1714" s="14" t="s">
        <v>14330</v>
      </c>
      <c r="G1714" s="14" t="s">
        <v>14331</v>
      </c>
      <c r="H1714" s="14" t="s">
        <v>14332</v>
      </c>
      <c r="I1714" s="14" t="s">
        <v>130</v>
      </c>
    </row>
    <row r="1715" spans="1:9" x14ac:dyDescent="0.25">
      <c r="A1715" s="14" t="s">
        <v>14333</v>
      </c>
      <c r="B1715" s="14" t="s">
        <v>2006</v>
      </c>
      <c r="C1715" s="14" t="s">
        <v>5749</v>
      </c>
      <c r="D1715" s="14" t="s">
        <v>2006</v>
      </c>
      <c r="E1715" s="14" t="s">
        <v>1272</v>
      </c>
      <c r="F1715" s="14" t="s">
        <v>14334</v>
      </c>
      <c r="G1715" s="14" t="s">
        <v>14335</v>
      </c>
      <c r="H1715" s="14" t="s">
        <v>14336</v>
      </c>
      <c r="I1715" s="14" t="s">
        <v>119</v>
      </c>
    </row>
    <row r="1716" spans="1:9" x14ac:dyDescent="0.25">
      <c r="A1716" s="14" t="s">
        <v>14337</v>
      </c>
      <c r="B1716" s="14" t="s">
        <v>2007</v>
      </c>
      <c r="C1716" s="14" t="s">
        <v>5750</v>
      </c>
      <c r="D1716" s="14" t="s">
        <v>2007</v>
      </c>
      <c r="E1716" s="14" t="s">
        <v>1272</v>
      </c>
      <c r="F1716" s="14" t="s">
        <v>14338</v>
      </c>
      <c r="G1716" s="14" t="s">
        <v>14339</v>
      </c>
      <c r="H1716" s="14" t="s">
        <v>14340</v>
      </c>
      <c r="I1716" s="14" t="s">
        <v>119</v>
      </c>
    </row>
    <row r="1717" spans="1:9" x14ac:dyDescent="0.25">
      <c r="A1717" s="14" t="s">
        <v>14341</v>
      </c>
      <c r="B1717" s="14" t="s">
        <v>2008</v>
      </c>
      <c r="C1717" s="14" t="s">
        <v>14342</v>
      </c>
      <c r="D1717" s="14" t="s">
        <v>2008</v>
      </c>
      <c r="E1717" s="14" t="s">
        <v>1272</v>
      </c>
      <c r="F1717" s="14" t="s">
        <v>14343</v>
      </c>
      <c r="G1717" s="14" t="s">
        <v>14344</v>
      </c>
      <c r="H1717" s="14" t="s">
        <v>14345</v>
      </c>
      <c r="I1717" s="14" t="s">
        <v>130</v>
      </c>
    </row>
    <row r="1718" spans="1:9" x14ac:dyDescent="0.25">
      <c r="A1718" s="14" t="s">
        <v>14346</v>
      </c>
      <c r="B1718" s="14" t="s">
        <v>2009</v>
      </c>
      <c r="C1718" s="14" t="s">
        <v>14347</v>
      </c>
      <c r="D1718" s="14" t="s">
        <v>14348</v>
      </c>
      <c r="E1718" s="14" t="s">
        <v>1272</v>
      </c>
      <c r="F1718" s="14" t="s">
        <v>14349</v>
      </c>
      <c r="G1718" s="14" t="s">
        <v>14350</v>
      </c>
      <c r="H1718" s="14" t="s">
        <v>14351</v>
      </c>
      <c r="I1718" s="14" t="s">
        <v>119</v>
      </c>
    </row>
    <row r="1719" spans="1:9" x14ac:dyDescent="0.25">
      <c r="A1719" s="14" t="s">
        <v>14352</v>
      </c>
      <c r="B1719" s="14" t="s">
        <v>2010</v>
      </c>
      <c r="C1719" s="14" t="s">
        <v>14353</v>
      </c>
      <c r="D1719" s="14" t="s">
        <v>2398</v>
      </c>
      <c r="E1719" s="14" t="s">
        <v>1272</v>
      </c>
      <c r="F1719" s="14" t="s">
        <v>14354</v>
      </c>
      <c r="G1719" s="14" t="s">
        <v>14355</v>
      </c>
      <c r="H1719" s="14" t="s">
        <v>14356</v>
      </c>
      <c r="I1719" s="14" t="s">
        <v>130</v>
      </c>
    </row>
    <row r="1720" spans="1:9" x14ac:dyDescent="0.25">
      <c r="A1720" s="14" t="s">
        <v>14357</v>
      </c>
      <c r="B1720" s="14" t="s">
        <v>2011</v>
      </c>
      <c r="C1720" s="14" t="s">
        <v>14358</v>
      </c>
      <c r="D1720" s="14" t="s">
        <v>2011</v>
      </c>
      <c r="E1720" s="14" t="s">
        <v>1272</v>
      </c>
      <c r="F1720" s="14" t="s">
        <v>14359</v>
      </c>
      <c r="G1720" s="14" t="s">
        <v>14360</v>
      </c>
      <c r="H1720" s="14" t="s">
        <v>14361</v>
      </c>
      <c r="I1720" s="14" t="s">
        <v>119</v>
      </c>
    </row>
    <row r="1721" spans="1:9" x14ac:dyDescent="0.25">
      <c r="A1721" s="14" t="s">
        <v>14362</v>
      </c>
      <c r="B1721" s="14" t="s">
        <v>2012</v>
      </c>
      <c r="C1721" s="14" t="s">
        <v>14363</v>
      </c>
      <c r="D1721" s="14" t="s">
        <v>2012</v>
      </c>
      <c r="E1721" s="14" t="s">
        <v>1272</v>
      </c>
      <c r="F1721" s="14" t="s">
        <v>14364</v>
      </c>
      <c r="G1721" s="14" t="s">
        <v>14365</v>
      </c>
      <c r="H1721" s="14" t="s">
        <v>14366</v>
      </c>
      <c r="I1721" s="14" t="s">
        <v>130</v>
      </c>
    </row>
    <row r="1722" spans="1:9" x14ac:dyDescent="0.25">
      <c r="A1722" s="14" t="s">
        <v>14367</v>
      </c>
      <c r="B1722" s="14" t="s">
        <v>2013</v>
      </c>
      <c r="C1722" s="14" t="s">
        <v>14368</v>
      </c>
      <c r="D1722" s="14" t="s">
        <v>2013</v>
      </c>
      <c r="E1722" s="14" t="s">
        <v>1272</v>
      </c>
      <c r="F1722" s="14" t="s">
        <v>14369</v>
      </c>
      <c r="G1722" s="14" t="s">
        <v>14370</v>
      </c>
      <c r="H1722" s="14" t="s">
        <v>14371</v>
      </c>
      <c r="I1722" s="14" t="s">
        <v>130</v>
      </c>
    </row>
    <row r="1723" spans="1:9" x14ac:dyDescent="0.25">
      <c r="A1723" s="14" t="s">
        <v>14372</v>
      </c>
      <c r="B1723" s="14" t="s">
        <v>2014</v>
      </c>
      <c r="C1723" s="14" t="s">
        <v>5751</v>
      </c>
      <c r="D1723" s="14" t="s">
        <v>2014</v>
      </c>
      <c r="E1723" s="14" t="s">
        <v>1272</v>
      </c>
      <c r="F1723" s="14" t="s">
        <v>14123</v>
      </c>
      <c r="G1723" s="14" t="s">
        <v>14373</v>
      </c>
      <c r="H1723" s="14" t="s">
        <v>14374</v>
      </c>
      <c r="I1723" s="14" t="s">
        <v>119</v>
      </c>
    </row>
    <row r="1724" spans="1:9" x14ac:dyDescent="0.25">
      <c r="A1724" s="14" t="s">
        <v>14375</v>
      </c>
      <c r="B1724" s="14" t="s">
        <v>2015</v>
      </c>
      <c r="C1724" s="14" t="s">
        <v>5752</v>
      </c>
      <c r="D1724" s="14" t="s">
        <v>2016</v>
      </c>
      <c r="E1724" s="14" t="s">
        <v>1272</v>
      </c>
      <c r="F1724" s="14" t="s">
        <v>14376</v>
      </c>
      <c r="G1724" s="14" t="s">
        <v>14377</v>
      </c>
      <c r="H1724" s="14" t="s">
        <v>14378</v>
      </c>
      <c r="I1724" s="14" t="s">
        <v>119</v>
      </c>
    </row>
    <row r="1725" spans="1:9" x14ac:dyDescent="0.25">
      <c r="A1725" s="14" t="s">
        <v>14379</v>
      </c>
      <c r="B1725" s="14" t="s">
        <v>725</v>
      </c>
      <c r="C1725" s="14" t="s">
        <v>14380</v>
      </c>
      <c r="D1725" s="14" t="s">
        <v>725</v>
      </c>
      <c r="E1725" s="14" t="s">
        <v>1272</v>
      </c>
      <c r="F1725" s="14" t="s">
        <v>14381</v>
      </c>
      <c r="G1725" s="14" t="s">
        <v>14382</v>
      </c>
      <c r="H1725" s="14" t="s">
        <v>14383</v>
      </c>
      <c r="I1725" s="14" t="s">
        <v>119</v>
      </c>
    </row>
    <row r="1726" spans="1:9" x14ac:dyDescent="0.25">
      <c r="A1726" s="14" t="s">
        <v>14384</v>
      </c>
      <c r="B1726" s="14" t="s">
        <v>2017</v>
      </c>
      <c r="C1726" s="14" t="s">
        <v>14385</v>
      </c>
      <c r="D1726" s="14" t="s">
        <v>1970</v>
      </c>
      <c r="E1726" s="14" t="s">
        <v>1272</v>
      </c>
      <c r="F1726" s="14" t="s">
        <v>14386</v>
      </c>
      <c r="G1726" s="14" t="s">
        <v>14387</v>
      </c>
      <c r="H1726" s="14" t="s">
        <v>14388</v>
      </c>
      <c r="I1726" s="14" t="s">
        <v>119</v>
      </c>
    </row>
    <row r="1727" spans="1:9" x14ac:dyDescent="0.25">
      <c r="A1727" s="14" t="s">
        <v>14389</v>
      </c>
      <c r="B1727" s="14" t="s">
        <v>2018</v>
      </c>
      <c r="C1727" s="14" t="s">
        <v>5753</v>
      </c>
      <c r="D1727" s="14" t="s">
        <v>545</v>
      </c>
      <c r="E1727" s="14" t="s">
        <v>1272</v>
      </c>
      <c r="F1727" s="14" t="s">
        <v>13966</v>
      </c>
      <c r="G1727" s="14" t="s">
        <v>14390</v>
      </c>
      <c r="H1727" s="14" t="s">
        <v>14391</v>
      </c>
      <c r="I1727" s="14" t="s">
        <v>130</v>
      </c>
    </row>
    <row r="1728" spans="1:9" x14ac:dyDescent="0.25">
      <c r="A1728" s="14" t="s">
        <v>14392</v>
      </c>
      <c r="B1728" s="14" t="s">
        <v>2019</v>
      </c>
      <c r="C1728" s="14" t="s">
        <v>14393</v>
      </c>
      <c r="D1728" s="14" t="s">
        <v>545</v>
      </c>
      <c r="E1728" s="14" t="s">
        <v>1272</v>
      </c>
      <c r="F1728" s="14" t="s">
        <v>13966</v>
      </c>
      <c r="G1728" s="14" t="s">
        <v>14394</v>
      </c>
      <c r="H1728" s="14" t="s">
        <v>14395</v>
      </c>
      <c r="I1728" s="14" t="s">
        <v>119</v>
      </c>
    </row>
    <row r="1729" spans="1:9" x14ac:dyDescent="0.25">
      <c r="A1729" s="14" t="s">
        <v>14396</v>
      </c>
      <c r="B1729" s="14" t="s">
        <v>2020</v>
      </c>
      <c r="C1729" s="14" t="s">
        <v>5754</v>
      </c>
      <c r="D1729" s="14" t="s">
        <v>1954</v>
      </c>
      <c r="E1729" s="14" t="s">
        <v>1272</v>
      </c>
      <c r="F1729" s="14" t="s">
        <v>14148</v>
      </c>
      <c r="G1729" s="14" t="s">
        <v>14397</v>
      </c>
      <c r="H1729" s="14" t="s">
        <v>14398</v>
      </c>
      <c r="I1729" s="14" t="s">
        <v>119</v>
      </c>
    </row>
    <row r="1730" spans="1:9" x14ac:dyDescent="0.25">
      <c r="A1730" s="14" t="s">
        <v>14399</v>
      </c>
      <c r="B1730" s="14" t="s">
        <v>2021</v>
      </c>
      <c r="C1730" s="14" t="s">
        <v>14400</v>
      </c>
      <c r="D1730" s="14" t="s">
        <v>1912</v>
      </c>
      <c r="E1730" s="14" t="s">
        <v>1272</v>
      </c>
      <c r="F1730" s="14" t="s">
        <v>13953</v>
      </c>
      <c r="G1730" s="14" t="s">
        <v>14401</v>
      </c>
      <c r="H1730" s="14" t="s">
        <v>14402</v>
      </c>
      <c r="I1730" s="14" t="s">
        <v>157</v>
      </c>
    </row>
    <row r="1731" spans="1:9" x14ac:dyDescent="0.25">
      <c r="A1731" s="14" t="s">
        <v>14403</v>
      </c>
      <c r="B1731" s="14" t="s">
        <v>2022</v>
      </c>
      <c r="C1731" s="14" t="s">
        <v>5755</v>
      </c>
      <c r="D1731" s="14" t="s">
        <v>2022</v>
      </c>
      <c r="E1731" s="14" t="s">
        <v>1272</v>
      </c>
      <c r="F1731" s="14" t="s">
        <v>14404</v>
      </c>
      <c r="G1731" s="14" t="s">
        <v>14405</v>
      </c>
      <c r="H1731" s="14" t="s">
        <v>14406</v>
      </c>
      <c r="I1731" s="14" t="s">
        <v>119</v>
      </c>
    </row>
    <row r="1732" spans="1:9" x14ac:dyDescent="0.25">
      <c r="A1732" s="14" t="s">
        <v>14407</v>
      </c>
      <c r="B1732" s="14" t="s">
        <v>2023</v>
      </c>
      <c r="C1732" s="14" t="s">
        <v>14408</v>
      </c>
      <c r="D1732" s="14" t="s">
        <v>2023</v>
      </c>
      <c r="E1732" s="14" t="s">
        <v>1272</v>
      </c>
      <c r="F1732" s="14" t="s">
        <v>14409</v>
      </c>
      <c r="G1732" s="14" t="s">
        <v>14410</v>
      </c>
      <c r="H1732" s="14" t="s">
        <v>14411</v>
      </c>
      <c r="I1732" s="14" t="s">
        <v>130</v>
      </c>
    </row>
    <row r="1733" spans="1:9" x14ac:dyDescent="0.25">
      <c r="A1733" s="14" t="s">
        <v>14412</v>
      </c>
      <c r="B1733" s="14" t="s">
        <v>2024</v>
      </c>
      <c r="C1733" s="14" t="s">
        <v>14413</v>
      </c>
      <c r="D1733" s="14" t="s">
        <v>14414</v>
      </c>
      <c r="E1733" s="14" t="s">
        <v>1272</v>
      </c>
      <c r="F1733" s="14" t="s">
        <v>14415</v>
      </c>
      <c r="G1733" s="14" t="s">
        <v>14416</v>
      </c>
      <c r="H1733" s="14" t="s">
        <v>14417</v>
      </c>
      <c r="I1733" s="14" t="s">
        <v>130</v>
      </c>
    </row>
    <row r="1734" spans="1:9" x14ac:dyDescent="0.25">
      <c r="A1734" s="14" t="s">
        <v>14418</v>
      </c>
      <c r="B1734" s="14" t="s">
        <v>2025</v>
      </c>
      <c r="C1734" s="14" t="s">
        <v>5756</v>
      </c>
      <c r="D1734" s="14" t="s">
        <v>690</v>
      </c>
      <c r="E1734" s="14" t="s">
        <v>1272</v>
      </c>
      <c r="F1734" s="14" t="s">
        <v>14067</v>
      </c>
      <c r="G1734" s="14" t="s">
        <v>14419</v>
      </c>
      <c r="H1734" s="14" t="s">
        <v>14420</v>
      </c>
      <c r="I1734" s="14" t="s">
        <v>157</v>
      </c>
    </row>
    <row r="1735" spans="1:9" x14ac:dyDescent="0.25">
      <c r="A1735" s="14" t="s">
        <v>14421</v>
      </c>
      <c r="B1735" s="14" t="s">
        <v>2026</v>
      </c>
      <c r="C1735" s="14" t="s">
        <v>5757</v>
      </c>
      <c r="D1735" s="14" t="s">
        <v>2026</v>
      </c>
      <c r="E1735" s="14" t="s">
        <v>1272</v>
      </c>
      <c r="F1735" s="14" t="s">
        <v>14422</v>
      </c>
      <c r="G1735" s="14" t="s">
        <v>14423</v>
      </c>
      <c r="H1735" s="14" t="s">
        <v>14424</v>
      </c>
      <c r="I1735" s="14" t="s">
        <v>130</v>
      </c>
    </row>
    <row r="1736" spans="1:9" x14ac:dyDescent="0.25">
      <c r="A1736" s="14" t="s">
        <v>14425</v>
      </c>
      <c r="B1736" s="14" t="s">
        <v>2027</v>
      </c>
      <c r="C1736" s="14" t="s">
        <v>14426</v>
      </c>
      <c r="D1736" s="14" t="s">
        <v>380</v>
      </c>
      <c r="E1736" s="14" t="s">
        <v>1272</v>
      </c>
      <c r="F1736" s="14" t="s">
        <v>14105</v>
      </c>
      <c r="G1736" s="14" t="s">
        <v>14427</v>
      </c>
      <c r="H1736" s="14" t="s">
        <v>14428</v>
      </c>
      <c r="I1736" s="14" t="s">
        <v>130</v>
      </c>
    </row>
    <row r="1737" spans="1:9" x14ac:dyDescent="0.25">
      <c r="A1737" s="14" t="s">
        <v>14429</v>
      </c>
      <c r="B1737" s="14" t="s">
        <v>2028</v>
      </c>
      <c r="C1737" s="14" t="s">
        <v>14430</v>
      </c>
      <c r="D1737" s="14" t="s">
        <v>823</v>
      </c>
      <c r="E1737" s="14" t="s">
        <v>1272</v>
      </c>
      <c r="F1737" s="14" t="s">
        <v>14431</v>
      </c>
      <c r="G1737" s="14" t="s">
        <v>14432</v>
      </c>
      <c r="H1737" s="14" t="s">
        <v>14433</v>
      </c>
      <c r="I1737" s="14" t="s">
        <v>119</v>
      </c>
    </row>
    <row r="1738" spans="1:9" x14ac:dyDescent="0.25">
      <c r="A1738" s="14" t="s">
        <v>14434</v>
      </c>
      <c r="B1738" s="14" t="s">
        <v>2029</v>
      </c>
      <c r="C1738" s="14" t="s">
        <v>5758</v>
      </c>
      <c r="D1738" s="14" t="s">
        <v>1917</v>
      </c>
      <c r="E1738" s="14" t="s">
        <v>1272</v>
      </c>
      <c r="F1738" s="14" t="s">
        <v>13984</v>
      </c>
      <c r="G1738" s="14" t="s">
        <v>14435</v>
      </c>
      <c r="H1738" s="14" t="s">
        <v>14436</v>
      </c>
      <c r="I1738" s="14" t="s">
        <v>130</v>
      </c>
    </row>
    <row r="1739" spans="1:9" x14ac:dyDescent="0.25">
      <c r="A1739" s="14" t="s">
        <v>14437</v>
      </c>
      <c r="B1739" s="14" t="s">
        <v>2030</v>
      </c>
      <c r="C1739" s="14" t="s">
        <v>14438</v>
      </c>
      <c r="D1739" s="14" t="s">
        <v>1931</v>
      </c>
      <c r="E1739" s="14" t="s">
        <v>1272</v>
      </c>
      <c r="F1739" s="14" t="s">
        <v>14053</v>
      </c>
      <c r="G1739" s="14" t="s">
        <v>14439</v>
      </c>
      <c r="H1739" s="14" t="s">
        <v>14440</v>
      </c>
      <c r="I1739" s="14" t="s">
        <v>130</v>
      </c>
    </row>
    <row r="1740" spans="1:9" x14ac:dyDescent="0.25">
      <c r="A1740" s="14" t="s">
        <v>14441</v>
      </c>
      <c r="B1740" s="14" t="s">
        <v>2031</v>
      </c>
      <c r="C1740" s="14" t="s">
        <v>5759</v>
      </c>
      <c r="D1740" s="14" t="s">
        <v>1964</v>
      </c>
      <c r="E1740" s="14" t="s">
        <v>1272</v>
      </c>
      <c r="F1740" s="14" t="s">
        <v>14187</v>
      </c>
      <c r="G1740" s="14" t="s">
        <v>14442</v>
      </c>
      <c r="H1740" s="14" t="s">
        <v>14443</v>
      </c>
      <c r="I1740" s="14" t="s">
        <v>130</v>
      </c>
    </row>
    <row r="1741" spans="1:9" x14ac:dyDescent="0.25">
      <c r="A1741" s="14" t="s">
        <v>14444</v>
      </c>
      <c r="B1741" s="14" t="s">
        <v>2032</v>
      </c>
      <c r="C1741" s="14" t="s">
        <v>14445</v>
      </c>
      <c r="D1741" s="14" t="s">
        <v>1917</v>
      </c>
      <c r="E1741" s="14" t="s">
        <v>1272</v>
      </c>
      <c r="F1741" s="14" t="s">
        <v>13984</v>
      </c>
      <c r="G1741" s="14" t="s">
        <v>14446</v>
      </c>
      <c r="H1741" s="14" t="s">
        <v>14447</v>
      </c>
      <c r="I1741" s="14" t="s">
        <v>130</v>
      </c>
    </row>
    <row r="1742" spans="1:9" x14ac:dyDescent="0.25">
      <c r="A1742" s="14" t="s">
        <v>14448</v>
      </c>
      <c r="B1742" s="14" t="s">
        <v>2033</v>
      </c>
      <c r="C1742" s="14" t="s">
        <v>5760</v>
      </c>
      <c r="D1742" s="14" t="s">
        <v>14449</v>
      </c>
      <c r="E1742" s="14" t="s">
        <v>1272</v>
      </c>
      <c r="F1742" s="14" t="s">
        <v>14450</v>
      </c>
      <c r="G1742" s="14" t="s">
        <v>14451</v>
      </c>
      <c r="H1742" s="14" t="s">
        <v>14452</v>
      </c>
      <c r="I1742" s="14" t="s">
        <v>130</v>
      </c>
    </row>
    <row r="1743" spans="1:9" x14ac:dyDescent="0.25">
      <c r="A1743" s="14" t="s">
        <v>14453</v>
      </c>
      <c r="B1743" s="14" t="s">
        <v>2035</v>
      </c>
      <c r="C1743" s="14" t="s">
        <v>14454</v>
      </c>
      <c r="D1743" s="14" t="s">
        <v>2035</v>
      </c>
      <c r="E1743" s="14" t="s">
        <v>1272</v>
      </c>
      <c r="F1743" s="14" t="s">
        <v>14455</v>
      </c>
      <c r="G1743" s="14" t="s">
        <v>14456</v>
      </c>
      <c r="H1743" s="14" t="s">
        <v>14457</v>
      </c>
      <c r="I1743" s="14" t="s">
        <v>130</v>
      </c>
    </row>
    <row r="1744" spans="1:9" x14ac:dyDescent="0.25">
      <c r="A1744" s="14" t="s">
        <v>14458</v>
      </c>
      <c r="B1744" s="14" t="s">
        <v>2036</v>
      </c>
      <c r="C1744" s="14" t="s">
        <v>14459</v>
      </c>
      <c r="D1744" s="14" t="s">
        <v>1117</v>
      </c>
      <c r="E1744" s="14" t="s">
        <v>1272</v>
      </c>
      <c r="F1744" s="14" t="s">
        <v>14460</v>
      </c>
      <c r="G1744" s="14" t="s">
        <v>14461</v>
      </c>
      <c r="H1744" s="14" t="s">
        <v>14462</v>
      </c>
      <c r="I1744" s="14" t="s">
        <v>130</v>
      </c>
    </row>
    <row r="1745" spans="1:9" x14ac:dyDescent="0.25">
      <c r="A1745" s="14" t="s">
        <v>14463</v>
      </c>
      <c r="B1745" s="14" t="s">
        <v>2005</v>
      </c>
      <c r="C1745" s="14" t="s">
        <v>5761</v>
      </c>
      <c r="D1745" s="14" t="s">
        <v>1052</v>
      </c>
      <c r="E1745" s="14" t="s">
        <v>1272</v>
      </c>
      <c r="F1745" s="14" t="s">
        <v>14330</v>
      </c>
      <c r="G1745" s="14" t="s">
        <v>14464</v>
      </c>
      <c r="H1745" s="14" t="s">
        <v>14465</v>
      </c>
      <c r="I1745" s="14" t="s">
        <v>119</v>
      </c>
    </row>
    <row r="1746" spans="1:9" x14ac:dyDescent="0.25">
      <c r="A1746" s="14" t="s">
        <v>14466</v>
      </c>
      <c r="B1746" s="14" t="s">
        <v>2037</v>
      </c>
      <c r="C1746" s="14" t="s">
        <v>5762</v>
      </c>
      <c r="D1746" s="14" t="s">
        <v>739</v>
      </c>
      <c r="E1746" s="14" t="s">
        <v>1272</v>
      </c>
      <c r="F1746" s="14" t="s">
        <v>14467</v>
      </c>
      <c r="G1746" s="14" t="s">
        <v>14468</v>
      </c>
      <c r="H1746" s="14" t="s">
        <v>14469</v>
      </c>
      <c r="I1746" s="14" t="s">
        <v>130</v>
      </c>
    </row>
    <row r="1747" spans="1:9" x14ac:dyDescent="0.25">
      <c r="A1747" s="14" t="s">
        <v>14470</v>
      </c>
      <c r="B1747" s="14" t="s">
        <v>2038</v>
      </c>
      <c r="C1747" s="14" t="s">
        <v>5763</v>
      </c>
      <c r="D1747" s="14" t="s">
        <v>1911</v>
      </c>
      <c r="E1747" s="14" t="s">
        <v>1272</v>
      </c>
      <c r="F1747" s="14" t="s">
        <v>14471</v>
      </c>
      <c r="G1747" s="14" t="s">
        <v>14472</v>
      </c>
      <c r="H1747" s="14" t="s">
        <v>14473</v>
      </c>
      <c r="I1747" s="14" t="s">
        <v>157</v>
      </c>
    </row>
    <row r="1748" spans="1:9" x14ac:dyDescent="0.25">
      <c r="A1748" s="14" t="s">
        <v>14474</v>
      </c>
      <c r="B1748" s="14" t="s">
        <v>2039</v>
      </c>
      <c r="C1748" s="14" t="s">
        <v>5764</v>
      </c>
      <c r="D1748" s="14" t="s">
        <v>2015</v>
      </c>
      <c r="E1748" s="14" t="s">
        <v>1272</v>
      </c>
      <c r="F1748" s="14" t="s">
        <v>14210</v>
      </c>
      <c r="G1748" s="14" t="s">
        <v>14475</v>
      </c>
      <c r="H1748" s="14" t="s">
        <v>14476</v>
      </c>
      <c r="I1748" s="14" t="s">
        <v>130</v>
      </c>
    </row>
    <row r="1749" spans="1:9" x14ac:dyDescent="0.25">
      <c r="A1749" s="14" t="s">
        <v>14477</v>
      </c>
      <c r="B1749" s="14" t="s">
        <v>2040</v>
      </c>
      <c r="C1749" s="14" t="s">
        <v>5765</v>
      </c>
      <c r="D1749" s="14" t="s">
        <v>2016</v>
      </c>
      <c r="E1749" s="14" t="s">
        <v>1272</v>
      </c>
      <c r="F1749" s="14" t="s">
        <v>14376</v>
      </c>
      <c r="G1749" s="14" t="s">
        <v>14478</v>
      </c>
      <c r="H1749" s="14" t="s">
        <v>14479</v>
      </c>
      <c r="I1749" s="14" t="s">
        <v>130</v>
      </c>
    </row>
    <row r="1750" spans="1:9" x14ac:dyDescent="0.25">
      <c r="A1750" s="14" t="s">
        <v>14480</v>
      </c>
      <c r="B1750" s="14" t="s">
        <v>2041</v>
      </c>
      <c r="C1750" s="14" t="s">
        <v>5766</v>
      </c>
      <c r="D1750" s="14" t="s">
        <v>1972</v>
      </c>
      <c r="E1750" s="14" t="s">
        <v>1272</v>
      </c>
      <c r="F1750" s="14" t="s">
        <v>13922</v>
      </c>
      <c r="G1750" s="14" t="s">
        <v>14481</v>
      </c>
      <c r="H1750" s="14" t="s">
        <v>14482</v>
      </c>
      <c r="I1750" s="14" t="s">
        <v>119</v>
      </c>
    </row>
    <row r="1751" spans="1:9" x14ac:dyDescent="0.25">
      <c r="A1751" s="14" t="s">
        <v>14483</v>
      </c>
      <c r="B1751" s="14" t="s">
        <v>2042</v>
      </c>
      <c r="C1751" s="14" t="s">
        <v>14484</v>
      </c>
      <c r="D1751" s="14" t="s">
        <v>2042</v>
      </c>
      <c r="E1751" s="14" t="s">
        <v>1272</v>
      </c>
      <c r="F1751" s="14" t="s">
        <v>14485</v>
      </c>
      <c r="G1751" s="14" t="s">
        <v>14486</v>
      </c>
      <c r="H1751" s="14" t="s">
        <v>14487</v>
      </c>
      <c r="I1751" s="14" t="s">
        <v>130</v>
      </c>
    </row>
    <row r="1752" spans="1:9" x14ac:dyDescent="0.25">
      <c r="A1752" s="14" t="s">
        <v>14488</v>
      </c>
      <c r="B1752" s="14" t="s">
        <v>1366</v>
      </c>
      <c r="C1752" s="14" t="s">
        <v>14489</v>
      </c>
      <c r="D1752" s="14" t="s">
        <v>1366</v>
      </c>
      <c r="E1752" s="14" t="s">
        <v>1272</v>
      </c>
      <c r="F1752" s="14" t="s">
        <v>14284</v>
      </c>
      <c r="G1752" s="14" t="s">
        <v>14490</v>
      </c>
      <c r="H1752" s="14" t="s">
        <v>14491</v>
      </c>
      <c r="I1752" s="14" t="s">
        <v>130</v>
      </c>
    </row>
    <row r="1753" spans="1:9" x14ac:dyDescent="0.25">
      <c r="A1753" s="14" t="s">
        <v>14492</v>
      </c>
      <c r="B1753" s="14" t="s">
        <v>2043</v>
      </c>
      <c r="C1753" s="14" t="s">
        <v>14493</v>
      </c>
      <c r="D1753" s="14" t="s">
        <v>14494</v>
      </c>
      <c r="E1753" s="14" t="s">
        <v>1272</v>
      </c>
      <c r="F1753" s="14" t="s">
        <v>14110</v>
      </c>
      <c r="G1753" s="14" t="s">
        <v>14495</v>
      </c>
      <c r="H1753" s="14" t="s">
        <v>14496</v>
      </c>
      <c r="I1753" s="14" t="s">
        <v>130</v>
      </c>
    </row>
    <row r="1754" spans="1:9" x14ac:dyDescent="0.25">
      <c r="A1754" s="14" t="s">
        <v>14497</v>
      </c>
      <c r="B1754" s="14" t="s">
        <v>2044</v>
      </c>
      <c r="C1754" s="14" t="s">
        <v>5767</v>
      </c>
      <c r="D1754" s="14" t="s">
        <v>690</v>
      </c>
      <c r="E1754" s="14" t="s">
        <v>1272</v>
      </c>
      <c r="F1754" s="14" t="s">
        <v>14067</v>
      </c>
      <c r="G1754" s="14" t="s">
        <v>14498</v>
      </c>
      <c r="H1754" s="14" t="s">
        <v>14499</v>
      </c>
      <c r="I1754" s="14" t="s">
        <v>157</v>
      </c>
    </row>
    <row r="1755" spans="1:9" x14ac:dyDescent="0.25">
      <c r="A1755" s="14" t="s">
        <v>14500</v>
      </c>
      <c r="B1755" s="14" t="s">
        <v>2045</v>
      </c>
      <c r="C1755" s="14" t="s">
        <v>5768</v>
      </c>
      <c r="D1755" s="14" t="s">
        <v>1032</v>
      </c>
      <c r="E1755" s="14" t="s">
        <v>1272</v>
      </c>
      <c r="F1755" s="14" t="s">
        <v>14196</v>
      </c>
      <c r="G1755" s="14" t="s">
        <v>14501</v>
      </c>
      <c r="H1755" s="14" t="s">
        <v>14502</v>
      </c>
      <c r="I1755" s="14" t="s">
        <v>119</v>
      </c>
    </row>
    <row r="1756" spans="1:9" x14ac:dyDescent="0.25">
      <c r="A1756" s="14" t="s">
        <v>14503</v>
      </c>
      <c r="B1756" s="14" t="s">
        <v>2046</v>
      </c>
      <c r="C1756" s="14" t="s">
        <v>5769</v>
      </c>
      <c r="D1756" s="14" t="s">
        <v>2047</v>
      </c>
      <c r="E1756" s="14" t="s">
        <v>1272</v>
      </c>
      <c r="F1756" s="14" t="s">
        <v>13937</v>
      </c>
      <c r="G1756" s="14" t="s">
        <v>14504</v>
      </c>
      <c r="H1756" s="14" t="s">
        <v>14505</v>
      </c>
      <c r="I1756" s="14" t="s">
        <v>130</v>
      </c>
    </row>
    <row r="1757" spans="1:9" x14ac:dyDescent="0.25">
      <c r="A1757" s="14" t="s">
        <v>14506</v>
      </c>
      <c r="B1757" s="14" t="s">
        <v>2048</v>
      </c>
      <c r="C1757" s="14" t="s">
        <v>5770</v>
      </c>
      <c r="D1757" s="14" t="s">
        <v>1650</v>
      </c>
      <c r="E1757" s="14" t="s">
        <v>1272</v>
      </c>
      <c r="F1757" s="14" t="s">
        <v>14507</v>
      </c>
      <c r="G1757" s="14" t="s">
        <v>14508</v>
      </c>
      <c r="H1757" s="14" t="s">
        <v>14509</v>
      </c>
      <c r="I1757" s="14" t="s">
        <v>130</v>
      </c>
    </row>
    <row r="1758" spans="1:9" x14ac:dyDescent="0.25">
      <c r="A1758" s="14" t="s">
        <v>14510</v>
      </c>
      <c r="B1758" s="14" t="s">
        <v>1044</v>
      </c>
      <c r="C1758" s="14" t="s">
        <v>14511</v>
      </c>
      <c r="D1758" s="14" t="s">
        <v>2049</v>
      </c>
      <c r="E1758" s="14" t="s">
        <v>1272</v>
      </c>
      <c r="F1758" s="14" t="s">
        <v>14512</v>
      </c>
      <c r="G1758" s="14" t="s">
        <v>14513</v>
      </c>
      <c r="H1758" s="14" t="s">
        <v>14514</v>
      </c>
      <c r="I1758" s="14" t="s">
        <v>130</v>
      </c>
    </row>
    <row r="1759" spans="1:9" x14ac:dyDescent="0.25">
      <c r="A1759" s="14" t="s">
        <v>14515</v>
      </c>
      <c r="B1759" s="14" t="s">
        <v>2050</v>
      </c>
      <c r="C1759" s="14" t="s">
        <v>14516</v>
      </c>
      <c r="D1759" s="14" t="s">
        <v>1119</v>
      </c>
      <c r="E1759" s="14" t="s">
        <v>1272</v>
      </c>
      <c r="F1759" s="14" t="s">
        <v>13957</v>
      </c>
      <c r="G1759" s="14" t="s">
        <v>14517</v>
      </c>
      <c r="H1759" s="14" t="s">
        <v>14518</v>
      </c>
      <c r="I1759" s="14" t="s">
        <v>119</v>
      </c>
    </row>
    <row r="1760" spans="1:9" x14ac:dyDescent="0.25">
      <c r="A1760" s="14" t="s">
        <v>14519</v>
      </c>
      <c r="B1760" s="14" t="s">
        <v>2051</v>
      </c>
      <c r="C1760" s="14" t="s">
        <v>14520</v>
      </c>
      <c r="D1760" s="14" t="s">
        <v>1914</v>
      </c>
      <c r="E1760" s="14" t="s">
        <v>1272</v>
      </c>
      <c r="F1760" s="14" t="s">
        <v>13962</v>
      </c>
      <c r="G1760" s="14" t="s">
        <v>14521</v>
      </c>
      <c r="H1760" s="14" t="s">
        <v>14522</v>
      </c>
      <c r="I1760" s="14" t="s">
        <v>119</v>
      </c>
    </row>
    <row r="1761" spans="1:9" x14ac:dyDescent="0.25">
      <c r="A1761" s="14" t="s">
        <v>14523</v>
      </c>
      <c r="B1761" s="14" t="s">
        <v>2052</v>
      </c>
      <c r="C1761" s="14" t="s">
        <v>5771</v>
      </c>
      <c r="D1761" s="14" t="s">
        <v>2052</v>
      </c>
      <c r="E1761" s="14" t="s">
        <v>1272</v>
      </c>
      <c r="F1761" s="14" t="s">
        <v>14524</v>
      </c>
      <c r="G1761" s="14" t="s">
        <v>14525</v>
      </c>
      <c r="H1761" s="14" t="s">
        <v>14526</v>
      </c>
      <c r="I1761" s="14" t="s">
        <v>157</v>
      </c>
    </row>
    <row r="1762" spans="1:9" x14ac:dyDescent="0.25">
      <c r="A1762" s="14" t="s">
        <v>14527</v>
      </c>
      <c r="B1762" s="14" t="s">
        <v>2053</v>
      </c>
      <c r="C1762" s="14" t="s">
        <v>5772</v>
      </c>
      <c r="D1762" s="14" t="s">
        <v>1052</v>
      </c>
      <c r="E1762" s="14" t="s">
        <v>1272</v>
      </c>
      <c r="F1762" s="14" t="s">
        <v>14006</v>
      </c>
      <c r="G1762" s="14" t="s">
        <v>14528</v>
      </c>
      <c r="H1762" s="14" t="s">
        <v>14529</v>
      </c>
      <c r="I1762" s="14" t="s">
        <v>130</v>
      </c>
    </row>
    <row r="1763" spans="1:9" x14ac:dyDescent="0.25">
      <c r="A1763" s="14" t="s">
        <v>14530</v>
      </c>
      <c r="B1763" s="14" t="s">
        <v>2054</v>
      </c>
      <c r="C1763" s="14" t="s">
        <v>14531</v>
      </c>
      <c r="D1763" s="14" t="s">
        <v>2055</v>
      </c>
      <c r="E1763" s="14" t="s">
        <v>1272</v>
      </c>
      <c r="F1763" s="14" t="s">
        <v>14532</v>
      </c>
      <c r="G1763" s="14" t="s">
        <v>14533</v>
      </c>
      <c r="H1763" s="14" t="s">
        <v>14534</v>
      </c>
      <c r="I1763" s="14" t="s">
        <v>119</v>
      </c>
    </row>
    <row r="1764" spans="1:9" x14ac:dyDescent="0.25">
      <c r="A1764" s="14" t="s">
        <v>14535</v>
      </c>
      <c r="B1764" s="14" t="s">
        <v>752</v>
      </c>
      <c r="C1764" s="14" t="s">
        <v>14536</v>
      </c>
      <c r="D1764" s="14" t="s">
        <v>752</v>
      </c>
      <c r="E1764" s="14" t="s">
        <v>1272</v>
      </c>
      <c r="F1764" s="14" t="s">
        <v>14537</v>
      </c>
      <c r="G1764" s="14" t="s">
        <v>14538</v>
      </c>
      <c r="H1764" s="14" t="s">
        <v>14539</v>
      </c>
      <c r="I1764" s="14" t="s">
        <v>130</v>
      </c>
    </row>
    <row r="1765" spans="1:9" x14ac:dyDescent="0.25">
      <c r="A1765" s="14" t="s">
        <v>14540</v>
      </c>
      <c r="B1765" s="14" t="s">
        <v>2056</v>
      </c>
      <c r="C1765" s="14" t="s">
        <v>5773</v>
      </c>
      <c r="D1765" s="14" t="s">
        <v>1953</v>
      </c>
      <c r="E1765" s="14" t="s">
        <v>1272</v>
      </c>
      <c r="F1765" s="14" t="s">
        <v>13928</v>
      </c>
      <c r="G1765" s="14" t="s">
        <v>14541</v>
      </c>
      <c r="H1765" s="14" t="s">
        <v>14542</v>
      </c>
      <c r="I1765" s="14" t="s">
        <v>119</v>
      </c>
    </row>
    <row r="1766" spans="1:9" x14ac:dyDescent="0.25">
      <c r="A1766" s="14" t="s">
        <v>14543</v>
      </c>
      <c r="B1766" s="14" t="s">
        <v>1482</v>
      </c>
      <c r="C1766" s="14" t="s">
        <v>5774</v>
      </c>
      <c r="D1766" s="14" t="s">
        <v>722</v>
      </c>
      <c r="E1766" s="14" t="s">
        <v>1272</v>
      </c>
      <c r="F1766" s="14" t="s">
        <v>14080</v>
      </c>
      <c r="G1766" s="14" t="s">
        <v>14544</v>
      </c>
      <c r="H1766" s="14" t="s">
        <v>14545</v>
      </c>
      <c r="I1766" s="14" t="s">
        <v>119</v>
      </c>
    </row>
    <row r="1767" spans="1:9" x14ac:dyDescent="0.25">
      <c r="A1767" s="14" t="s">
        <v>14546</v>
      </c>
      <c r="B1767" s="14" t="s">
        <v>2057</v>
      </c>
      <c r="C1767" s="14" t="s">
        <v>14547</v>
      </c>
      <c r="D1767" s="14" t="s">
        <v>2058</v>
      </c>
      <c r="E1767" s="14" t="s">
        <v>1272</v>
      </c>
      <c r="F1767" s="14" t="s">
        <v>14548</v>
      </c>
      <c r="G1767" s="14" t="s">
        <v>14549</v>
      </c>
      <c r="H1767" s="14" t="s">
        <v>14550</v>
      </c>
      <c r="I1767" s="14" t="s">
        <v>130</v>
      </c>
    </row>
    <row r="1768" spans="1:9" x14ac:dyDescent="0.25">
      <c r="A1768" s="14" t="s">
        <v>14551</v>
      </c>
      <c r="B1768" s="14" t="s">
        <v>2059</v>
      </c>
      <c r="C1768" s="14" t="s">
        <v>5775</v>
      </c>
      <c r="D1768" s="14" t="s">
        <v>2059</v>
      </c>
      <c r="E1768" s="14" t="s">
        <v>1272</v>
      </c>
      <c r="F1768" s="14" t="s">
        <v>14552</v>
      </c>
      <c r="G1768" s="14" t="s">
        <v>14553</v>
      </c>
      <c r="H1768" s="14" t="s">
        <v>14554</v>
      </c>
      <c r="I1768" s="14" t="s">
        <v>119</v>
      </c>
    </row>
    <row r="1769" spans="1:9" x14ac:dyDescent="0.25">
      <c r="A1769" s="14" t="s">
        <v>14555</v>
      </c>
      <c r="B1769" s="14" t="s">
        <v>617</v>
      </c>
      <c r="C1769" s="14" t="s">
        <v>5776</v>
      </c>
      <c r="D1769" s="14" t="s">
        <v>14556</v>
      </c>
      <c r="E1769" s="14" t="s">
        <v>1272</v>
      </c>
      <c r="F1769" s="14" t="s">
        <v>14557</v>
      </c>
      <c r="G1769" s="14" t="s">
        <v>14558</v>
      </c>
      <c r="H1769" s="14" t="s">
        <v>14559</v>
      </c>
      <c r="I1769" s="14" t="s">
        <v>130</v>
      </c>
    </row>
    <row r="1770" spans="1:9" x14ac:dyDescent="0.25">
      <c r="A1770" s="14" t="s">
        <v>14560</v>
      </c>
      <c r="B1770" s="14" t="s">
        <v>2060</v>
      </c>
      <c r="C1770" s="14" t="s">
        <v>14561</v>
      </c>
      <c r="D1770" s="14" t="s">
        <v>1856</v>
      </c>
      <c r="E1770" s="14" t="s">
        <v>1272</v>
      </c>
      <c r="F1770" s="14" t="s">
        <v>13756</v>
      </c>
      <c r="G1770" s="14" t="s">
        <v>14562</v>
      </c>
      <c r="H1770" s="14" t="s">
        <v>14563</v>
      </c>
      <c r="I1770" s="14" t="s">
        <v>119</v>
      </c>
    </row>
    <row r="1771" spans="1:9" x14ac:dyDescent="0.25">
      <c r="A1771" s="14" t="s">
        <v>14564</v>
      </c>
      <c r="B1771" s="14" t="s">
        <v>2061</v>
      </c>
      <c r="C1771" s="14" t="s">
        <v>5777</v>
      </c>
      <c r="D1771" s="14" t="s">
        <v>2061</v>
      </c>
      <c r="E1771" s="14" t="s">
        <v>1272</v>
      </c>
      <c r="F1771" s="14" t="s">
        <v>14565</v>
      </c>
      <c r="G1771" s="14" t="s">
        <v>14566</v>
      </c>
      <c r="H1771" s="14" t="s">
        <v>14567</v>
      </c>
      <c r="I1771" s="14" t="s">
        <v>119</v>
      </c>
    </row>
    <row r="1772" spans="1:9" x14ac:dyDescent="0.25">
      <c r="A1772" s="14" t="s">
        <v>14568</v>
      </c>
      <c r="B1772" s="14" t="s">
        <v>2062</v>
      </c>
      <c r="C1772" s="14" t="s">
        <v>14569</v>
      </c>
      <c r="D1772" s="14" t="s">
        <v>2063</v>
      </c>
      <c r="E1772" s="14" t="s">
        <v>1272</v>
      </c>
      <c r="F1772" s="14" t="s">
        <v>14570</v>
      </c>
      <c r="G1772" s="14" t="s">
        <v>14571</v>
      </c>
      <c r="H1772" s="14" t="s">
        <v>14572</v>
      </c>
      <c r="I1772" s="14" t="s">
        <v>119</v>
      </c>
    </row>
    <row r="1773" spans="1:9" x14ac:dyDescent="0.25">
      <c r="A1773" s="14" t="s">
        <v>14573</v>
      </c>
      <c r="B1773" s="14" t="s">
        <v>2064</v>
      </c>
      <c r="C1773" s="14" t="s">
        <v>14574</v>
      </c>
      <c r="D1773" s="14" t="s">
        <v>1978</v>
      </c>
      <c r="E1773" s="14" t="s">
        <v>1272</v>
      </c>
      <c r="F1773" s="14" t="s">
        <v>14105</v>
      </c>
      <c r="G1773" s="14" t="s">
        <v>14575</v>
      </c>
      <c r="H1773" s="14" t="s">
        <v>14576</v>
      </c>
      <c r="I1773" s="14" t="s">
        <v>130</v>
      </c>
    </row>
    <row r="1774" spans="1:9" x14ac:dyDescent="0.25">
      <c r="A1774" s="14" t="s">
        <v>14577</v>
      </c>
      <c r="B1774" s="14" t="s">
        <v>2065</v>
      </c>
      <c r="C1774" s="14" t="s">
        <v>5778</v>
      </c>
      <c r="D1774" s="14" t="s">
        <v>2065</v>
      </c>
      <c r="E1774" s="14" t="s">
        <v>1272</v>
      </c>
      <c r="F1774" s="14" t="s">
        <v>14578</v>
      </c>
      <c r="G1774" s="14" t="s">
        <v>14579</v>
      </c>
      <c r="H1774" s="14" t="s">
        <v>14580</v>
      </c>
      <c r="I1774" s="14" t="s">
        <v>119</v>
      </c>
    </row>
    <row r="1775" spans="1:9" x14ac:dyDescent="0.25">
      <c r="A1775" s="14" t="s">
        <v>14581</v>
      </c>
      <c r="B1775" s="14" t="s">
        <v>2066</v>
      </c>
      <c r="C1775" s="14" t="s">
        <v>5779</v>
      </c>
      <c r="D1775" s="14" t="s">
        <v>1119</v>
      </c>
      <c r="E1775" s="14" t="s">
        <v>1272</v>
      </c>
      <c r="F1775" s="14" t="s">
        <v>13957</v>
      </c>
      <c r="G1775" s="14" t="s">
        <v>14582</v>
      </c>
      <c r="H1775" s="14" t="s">
        <v>14583</v>
      </c>
      <c r="I1775" s="14" t="s">
        <v>119</v>
      </c>
    </row>
    <row r="1776" spans="1:9" x14ac:dyDescent="0.25">
      <c r="A1776" s="14" t="s">
        <v>14584</v>
      </c>
      <c r="B1776" s="14" t="s">
        <v>2067</v>
      </c>
      <c r="C1776" s="14" t="s">
        <v>5780</v>
      </c>
      <c r="D1776" s="14" t="s">
        <v>580</v>
      </c>
      <c r="E1776" s="14" t="s">
        <v>1272</v>
      </c>
      <c r="F1776" s="14" t="s">
        <v>14179</v>
      </c>
      <c r="G1776" s="14" t="s">
        <v>14585</v>
      </c>
      <c r="H1776" s="14" t="s">
        <v>14586</v>
      </c>
      <c r="I1776" s="14" t="s">
        <v>119</v>
      </c>
    </row>
    <row r="1777" spans="1:9" x14ac:dyDescent="0.25">
      <c r="A1777" s="14" t="s">
        <v>14587</v>
      </c>
      <c r="B1777" s="14" t="s">
        <v>2068</v>
      </c>
      <c r="C1777" s="14" t="s">
        <v>14588</v>
      </c>
      <c r="D1777" s="14" t="s">
        <v>1931</v>
      </c>
      <c r="E1777" s="14" t="s">
        <v>1272</v>
      </c>
      <c r="F1777" s="14" t="s">
        <v>14053</v>
      </c>
      <c r="G1777" s="14" t="s">
        <v>14589</v>
      </c>
      <c r="H1777" s="14" t="s">
        <v>14590</v>
      </c>
      <c r="I1777" s="14" t="s">
        <v>119</v>
      </c>
    </row>
    <row r="1778" spans="1:9" x14ac:dyDescent="0.25">
      <c r="A1778" s="14" t="s">
        <v>14591</v>
      </c>
      <c r="B1778" s="14" t="s">
        <v>2069</v>
      </c>
      <c r="C1778" s="14" t="s">
        <v>5781</v>
      </c>
      <c r="D1778" s="14" t="s">
        <v>14592</v>
      </c>
      <c r="E1778" s="14" t="s">
        <v>1272</v>
      </c>
      <c r="F1778" s="14" t="s">
        <v>14593</v>
      </c>
      <c r="G1778" s="14" t="s">
        <v>14594</v>
      </c>
      <c r="H1778" s="14" t="s">
        <v>14595</v>
      </c>
      <c r="I1778" s="14" t="s">
        <v>130</v>
      </c>
    </row>
    <row r="1779" spans="1:9" x14ac:dyDescent="0.25">
      <c r="A1779" s="14" t="s">
        <v>14596</v>
      </c>
      <c r="B1779" s="14" t="s">
        <v>2070</v>
      </c>
      <c r="C1779" s="14" t="s">
        <v>5782</v>
      </c>
      <c r="D1779" s="14" t="s">
        <v>2071</v>
      </c>
      <c r="E1779" s="14" t="s">
        <v>1272</v>
      </c>
      <c r="F1779" s="14" t="s">
        <v>14597</v>
      </c>
      <c r="G1779" s="14" t="s">
        <v>14598</v>
      </c>
      <c r="H1779" s="14" t="s">
        <v>14599</v>
      </c>
      <c r="I1779" s="14" t="s">
        <v>119</v>
      </c>
    </row>
    <row r="1780" spans="1:9" x14ac:dyDescent="0.25">
      <c r="A1780" s="14" t="s">
        <v>14600</v>
      </c>
      <c r="B1780" s="14" t="s">
        <v>2072</v>
      </c>
      <c r="C1780" s="14" t="s">
        <v>14601</v>
      </c>
      <c r="D1780" s="14" t="s">
        <v>2072</v>
      </c>
      <c r="E1780" s="14" t="s">
        <v>1272</v>
      </c>
      <c r="F1780" s="14" t="s">
        <v>14602</v>
      </c>
      <c r="G1780" s="14" t="s">
        <v>14603</v>
      </c>
      <c r="H1780" s="14" t="s">
        <v>14604</v>
      </c>
      <c r="I1780" s="14" t="s">
        <v>130</v>
      </c>
    </row>
    <row r="1781" spans="1:9" x14ac:dyDescent="0.25">
      <c r="A1781" s="14" t="s">
        <v>14605</v>
      </c>
      <c r="B1781" s="14" t="s">
        <v>2073</v>
      </c>
      <c r="C1781" s="14" t="s">
        <v>2074</v>
      </c>
      <c r="D1781" s="14" t="s">
        <v>1986</v>
      </c>
      <c r="E1781" s="14" t="s">
        <v>1272</v>
      </c>
      <c r="F1781" s="14" t="s">
        <v>14606</v>
      </c>
      <c r="G1781" s="14" t="s">
        <v>14607</v>
      </c>
      <c r="H1781" s="14" t="s">
        <v>14608</v>
      </c>
      <c r="I1781" s="14" t="s">
        <v>119</v>
      </c>
    </row>
    <row r="1782" spans="1:9" x14ac:dyDescent="0.25">
      <c r="A1782" s="14" t="s">
        <v>14609</v>
      </c>
      <c r="B1782" s="14" t="s">
        <v>2075</v>
      </c>
      <c r="C1782" s="14" t="s">
        <v>5783</v>
      </c>
      <c r="D1782" s="14" t="s">
        <v>722</v>
      </c>
      <c r="E1782" s="14" t="s">
        <v>1272</v>
      </c>
      <c r="F1782" s="14" t="s">
        <v>13971</v>
      </c>
      <c r="G1782" s="14" t="s">
        <v>14610</v>
      </c>
      <c r="H1782" s="14" t="s">
        <v>14611</v>
      </c>
      <c r="I1782" s="14" t="s">
        <v>157</v>
      </c>
    </row>
    <row r="1783" spans="1:9" x14ac:dyDescent="0.25">
      <c r="A1783" s="14" t="s">
        <v>14612</v>
      </c>
      <c r="B1783" s="14" t="s">
        <v>1449</v>
      </c>
      <c r="C1783" s="14" t="s">
        <v>5784</v>
      </c>
      <c r="D1783" s="14" t="s">
        <v>1449</v>
      </c>
      <c r="E1783" s="14" t="s">
        <v>1272</v>
      </c>
      <c r="F1783" s="14" t="s">
        <v>14613</v>
      </c>
      <c r="G1783" s="14" t="s">
        <v>14614</v>
      </c>
      <c r="H1783" s="14" t="s">
        <v>14615</v>
      </c>
      <c r="I1783" s="14" t="s">
        <v>130</v>
      </c>
    </row>
    <row r="1784" spans="1:9" x14ac:dyDescent="0.25">
      <c r="A1784" s="14" t="s">
        <v>14616</v>
      </c>
      <c r="B1784" s="14" t="s">
        <v>2076</v>
      </c>
      <c r="C1784" s="14" t="s">
        <v>5785</v>
      </c>
      <c r="D1784" s="14" t="s">
        <v>690</v>
      </c>
      <c r="E1784" s="14" t="s">
        <v>1272</v>
      </c>
      <c r="F1784" s="14" t="s">
        <v>14067</v>
      </c>
      <c r="G1784" s="14" t="s">
        <v>14617</v>
      </c>
      <c r="H1784" s="14" t="s">
        <v>14618</v>
      </c>
      <c r="I1784" s="14" t="s">
        <v>119</v>
      </c>
    </row>
    <row r="1785" spans="1:9" x14ac:dyDescent="0.25">
      <c r="A1785" s="14" t="s">
        <v>14619</v>
      </c>
      <c r="B1785" s="14" t="s">
        <v>2077</v>
      </c>
      <c r="C1785" s="14" t="s">
        <v>5786</v>
      </c>
      <c r="D1785" s="14" t="s">
        <v>1973</v>
      </c>
      <c r="E1785" s="14" t="s">
        <v>1272</v>
      </c>
      <c r="F1785" s="14" t="s">
        <v>14223</v>
      </c>
      <c r="G1785" s="14" t="s">
        <v>14620</v>
      </c>
      <c r="H1785" s="14" t="s">
        <v>14621</v>
      </c>
      <c r="I1785" s="14" t="s">
        <v>119</v>
      </c>
    </row>
    <row r="1786" spans="1:9" x14ac:dyDescent="0.25">
      <c r="A1786" s="14" t="s">
        <v>14622</v>
      </c>
      <c r="B1786" s="14" t="s">
        <v>2078</v>
      </c>
      <c r="C1786" s="14" t="s">
        <v>5787</v>
      </c>
      <c r="D1786" s="14" t="s">
        <v>2007</v>
      </c>
      <c r="E1786" s="14" t="s">
        <v>1272</v>
      </c>
      <c r="F1786" s="14" t="s">
        <v>14338</v>
      </c>
      <c r="G1786" s="14" t="s">
        <v>14623</v>
      </c>
      <c r="H1786" s="14" t="s">
        <v>14624</v>
      </c>
      <c r="I1786" s="14" t="s">
        <v>130</v>
      </c>
    </row>
    <row r="1787" spans="1:9" x14ac:dyDescent="0.25">
      <c r="A1787" s="14" t="s">
        <v>14625</v>
      </c>
      <c r="B1787" s="14" t="s">
        <v>2079</v>
      </c>
      <c r="C1787" s="14" t="s">
        <v>5788</v>
      </c>
      <c r="D1787" s="14" t="s">
        <v>2079</v>
      </c>
      <c r="E1787" s="14" t="s">
        <v>1272</v>
      </c>
      <c r="F1787" s="14" t="s">
        <v>14626</v>
      </c>
      <c r="G1787" s="14" t="s">
        <v>14627</v>
      </c>
      <c r="H1787" s="14" t="s">
        <v>14628</v>
      </c>
      <c r="I1787" s="14" t="s">
        <v>119</v>
      </c>
    </row>
    <row r="1788" spans="1:9" x14ac:dyDescent="0.25">
      <c r="A1788" s="14" t="s">
        <v>14629</v>
      </c>
      <c r="B1788" s="14" t="s">
        <v>2080</v>
      </c>
      <c r="C1788" s="14" t="s">
        <v>14630</v>
      </c>
      <c r="D1788" s="14" t="s">
        <v>1914</v>
      </c>
      <c r="E1788" s="14" t="s">
        <v>1272</v>
      </c>
      <c r="F1788" s="14" t="s">
        <v>13962</v>
      </c>
      <c r="G1788" s="14" t="s">
        <v>14631</v>
      </c>
      <c r="H1788" s="14" t="s">
        <v>14632</v>
      </c>
      <c r="I1788" s="14" t="s">
        <v>119</v>
      </c>
    </row>
    <row r="1789" spans="1:9" x14ac:dyDescent="0.25">
      <c r="A1789" s="14" t="s">
        <v>14633</v>
      </c>
      <c r="B1789" s="14" t="s">
        <v>2081</v>
      </c>
      <c r="C1789" s="14" t="s">
        <v>5789</v>
      </c>
      <c r="D1789" s="14" t="s">
        <v>1937</v>
      </c>
      <c r="E1789" s="14" t="s">
        <v>1272</v>
      </c>
      <c r="F1789" s="14" t="s">
        <v>14090</v>
      </c>
      <c r="G1789" s="14" t="s">
        <v>14634</v>
      </c>
      <c r="H1789" s="14" t="s">
        <v>14635</v>
      </c>
      <c r="I1789" s="14" t="s">
        <v>119</v>
      </c>
    </row>
    <row r="1790" spans="1:9" x14ac:dyDescent="0.25">
      <c r="A1790" s="14" t="s">
        <v>14636</v>
      </c>
      <c r="B1790" s="14" t="s">
        <v>2082</v>
      </c>
      <c r="C1790" s="14" t="s">
        <v>14637</v>
      </c>
      <c r="D1790" s="14" t="s">
        <v>2082</v>
      </c>
      <c r="E1790" s="14" t="s">
        <v>1272</v>
      </c>
      <c r="F1790" s="14" t="s">
        <v>14638</v>
      </c>
      <c r="G1790" s="14" t="s">
        <v>14639</v>
      </c>
      <c r="H1790" s="14" t="s">
        <v>14640</v>
      </c>
      <c r="I1790" s="14" t="s">
        <v>130</v>
      </c>
    </row>
    <row r="1791" spans="1:9" x14ac:dyDescent="0.25">
      <c r="A1791" s="14" t="s">
        <v>14641</v>
      </c>
      <c r="B1791" s="14" t="s">
        <v>2083</v>
      </c>
      <c r="C1791" s="14" t="s">
        <v>5790</v>
      </c>
      <c r="D1791" s="14" t="s">
        <v>690</v>
      </c>
      <c r="E1791" s="14" t="s">
        <v>1272</v>
      </c>
      <c r="F1791" s="14" t="s">
        <v>14235</v>
      </c>
      <c r="G1791" s="14" t="s">
        <v>14642</v>
      </c>
      <c r="H1791" s="14" t="s">
        <v>14643</v>
      </c>
      <c r="I1791" s="14" t="s">
        <v>157</v>
      </c>
    </row>
    <row r="1792" spans="1:9" x14ac:dyDescent="0.25">
      <c r="A1792" s="14" t="s">
        <v>14644</v>
      </c>
      <c r="B1792" s="14" t="s">
        <v>1924</v>
      </c>
      <c r="C1792" s="14" t="s">
        <v>5791</v>
      </c>
      <c r="D1792" s="14" t="s">
        <v>729</v>
      </c>
      <c r="E1792" s="14" t="s">
        <v>1272</v>
      </c>
      <c r="F1792" s="14" t="s">
        <v>14140</v>
      </c>
      <c r="G1792" s="14" t="s">
        <v>14645</v>
      </c>
      <c r="H1792" s="14" t="s">
        <v>14646</v>
      </c>
      <c r="I1792" s="14" t="s">
        <v>157</v>
      </c>
    </row>
    <row r="1793" spans="1:9" x14ac:dyDescent="0.25">
      <c r="A1793" s="14" t="s">
        <v>14647</v>
      </c>
      <c r="B1793" s="14" t="s">
        <v>2084</v>
      </c>
      <c r="C1793" s="14" t="s">
        <v>5792</v>
      </c>
      <c r="D1793" s="14" t="s">
        <v>690</v>
      </c>
      <c r="E1793" s="14" t="s">
        <v>1272</v>
      </c>
      <c r="F1793" s="14" t="s">
        <v>14067</v>
      </c>
      <c r="G1793" s="14" t="s">
        <v>14648</v>
      </c>
      <c r="H1793" s="14" t="s">
        <v>14649</v>
      </c>
      <c r="I1793" s="14" t="s">
        <v>424</v>
      </c>
    </row>
    <row r="1794" spans="1:9" x14ac:dyDescent="0.25">
      <c r="A1794" s="14" t="s">
        <v>14650</v>
      </c>
      <c r="B1794" s="14" t="s">
        <v>2085</v>
      </c>
      <c r="C1794" s="14" t="s">
        <v>5793</v>
      </c>
      <c r="D1794" s="14" t="s">
        <v>710</v>
      </c>
      <c r="E1794" s="14" t="s">
        <v>1272</v>
      </c>
      <c r="F1794" s="14" t="s">
        <v>14045</v>
      </c>
      <c r="G1794" s="14" t="s">
        <v>14651</v>
      </c>
      <c r="H1794" s="14" t="s">
        <v>14652</v>
      </c>
      <c r="I1794" s="14" t="s">
        <v>157</v>
      </c>
    </row>
    <row r="1795" spans="1:9" x14ac:dyDescent="0.25">
      <c r="A1795" s="14" t="s">
        <v>14653</v>
      </c>
      <c r="B1795" s="14" t="s">
        <v>2086</v>
      </c>
      <c r="C1795" s="14" t="s">
        <v>14654</v>
      </c>
      <c r="D1795" s="14" t="s">
        <v>2086</v>
      </c>
      <c r="E1795" s="14" t="s">
        <v>1272</v>
      </c>
      <c r="F1795" s="14" t="s">
        <v>14655</v>
      </c>
      <c r="G1795" s="14" t="s">
        <v>14656</v>
      </c>
      <c r="H1795" s="14" t="s">
        <v>14657</v>
      </c>
      <c r="I1795" s="14" t="s">
        <v>130</v>
      </c>
    </row>
    <row r="1796" spans="1:9" x14ac:dyDescent="0.25">
      <c r="A1796" s="14" t="s">
        <v>14658</v>
      </c>
      <c r="B1796" s="14" t="s">
        <v>2087</v>
      </c>
      <c r="C1796" s="14" t="s">
        <v>14659</v>
      </c>
      <c r="D1796" s="14" t="s">
        <v>14660</v>
      </c>
      <c r="E1796" s="14" t="s">
        <v>1272</v>
      </c>
      <c r="F1796" s="14" t="s">
        <v>14661</v>
      </c>
      <c r="G1796" s="14" t="s">
        <v>14662</v>
      </c>
      <c r="H1796" s="14" t="s">
        <v>14663</v>
      </c>
      <c r="I1796" s="14" t="s">
        <v>119</v>
      </c>
    </row>
    <row r="1797" spans="1:9" x14ac:dyDescent="0.25">
      <c r="A1797" s="14" t="s">
        <v>14664</v>
      </c>
      <c r="B1797" s="14" t="s">
        <v>1744</v>
      </c>
      <c r="C1797" s="14" t="s">
        <v>5794</v>
      </c>
      <c r="D1797" s="14" t="s">
        <v>1965</v>
      </c>
      <c r="E1797" s="14" t="s">
        <v>1272</v>
      </c>
      <c r="F1797" s="14" t="s">
        <v>14665</v>
      </c>
      <c r="G1797" s="14" t="s">
        <v>14666</v>
      </c>
      <c r="H1797" s="14" t="s">
        <v>14667</v>
      </c>
      <c r="I1797" s="14" t="s">
        <v>119</v>
      </c>
    </row>
    <row r="1798" spans="1:9" x14ac:dyDescent="0.25">
      <c r="A1798" s="14" t="s">
        <v>14668</v>
      </c>
      <c r="B1798" s="14" t="s">
        <v>2088</v>
      </c>
      <c r="C1798" s="14" t="s">
        <v>5795</v>
      </c>
      <c r="D1798" s="14" t="s">
        <v>1930</v>
      </c>
      <c r="E1798" s="14" t="s">
        <v>1272</v>
      </c>
      <c r="F1798" s="14" t="s">
        <v>14669</v>
      </c>
      <c r="G1798" s="14" t="s">
        <v>14670</v>
      </c>
      <c r="H1798" s="14" t="s">
        <v>14671</v>
      </c>
      <c r="I1798" s="14" t="s">
        <v>130</v>
      </c>
    </row>
    <row r="1799" spans="1:9" x14ac:dyDescent="0.25">
      <c r="A1799" s="14" t="s">
        <v>14672</v>
      </c>
      <c r="B1799" s="14" t="s">
        <v>2089</v>
      </c>
      <c r="C1799" s="14" t="s">
        <v>5796</v>
      </c>
      <c r="D1799" s="14" t="s">
        <v>1917</v>
      </c>
      <c r="E1799" s="14" t="s">
        <v>1272</v>
      </c>
      <c r="F1799" s="14" t="s">
        <v>13984</v>
      </c>
      <c r="G1799" s="14" t="s">
        <v>14673</v>
      </c>
      <c r="H1799" s="14" t="s">
        <v>14674</v>
      </c>
      <c r="I1799" s="14" t="s">
        <v>157</v>
      </c>
    </row>
    <row r="1800" spans="1:9" x14ac:dyDescent="0.25">
      <c r="A1800" s="14" t="s">
        <v>14675</v>
      </c>
      <c r="B1800" s="14" t="s">
        <v>2090</v>
      </c>
      <c r="C1800" s="14" t="s">
        <v>14676</v>
      </c>
      <c r="D1800" s="14" t="s">
        <v>1953</v>
      </c>
      <c r="E1800" s="14" t="s">
        <v>1272</v>
      </c>
      <c r="F1800" s="14" t="s">
        <v>14144</v>
      </c>
      <c r="G1800" s="14" t="s">
        <v>14677</v>
      </c>
      <c r="H1800" s="14" t="s">
        <v>14678</v>
      </c>
      <c r="I1800" s="14" t="s">
        <v>119</v>
      </c>
    </row>
    <row r="1801" spans="1:9" x14ac:dyDescent="0.25">
      <c r="A1801" s="14" t="s">
        <v>14679</v>
      </c>
      <c r="B1801" s="14" t="s">
        <v>2091</v>
      </c>
      <c r="C1801" s="14" t="s">
        <v>5797</v>
      </c>
      <c r="D1801" s="14" t="s">
        <v>690</v>
      </c>
      <c r="E1801" s="14" t="s">
        <v>1272</v>
      </c>
      <c r="F1801" s="14" t="s">
        <v>14067</v>
      </c>
      <c r="G1801" s="14" t="s">
        <v>14680</v>
      </c>
      <c r="H1801" s="14" t="s">
        <v>14681</v>
      </c>
      <c r="I1801" s="14" t="s">
        <v>119</v>
      </c>
    </row>
    <row r="1802" spans="1:9" x14ac:dyDescent="0.25">
      <c r="A1802" s="14" t="s">
        <v>14682</v>
      </c>
      <c r="B1802" s="14" t="s">
        <v>2092</v>
      </c>
      <c r="C1802" s="14" t="s">
        <v>14683</v>
      </c>
      <c r="D1802" s="14" t="s">
        <v>2039</v>
      </c>
      <c r="E1802" s="14" t="s">
        <v>1272</v>
      </c>
      <c r="F1802" s="14" t="s">
        <v>14684</v>
      </c>
      <c r="G1802" s="14" t="s">
        <v>14685</v>
      </c>
      <c r="H1802" s="14" t="s">
        <v>14686</v>
      </c>
      <c r="I1802" s="14" t="s">
        <v>119</v>
      </c>
    </row>
    <row r="1803" spans="1:9" x14ac:dyDescent="0.25">
      <c r="A1803" s="14" t="s">
        <v>14687</v>
      </c>
      <c r="B1803" s="14" t="s">
        <v>2093</v>
      </c>
      <c r="C1803" s="14" t="s">
        <v>14688</v>
      </c>
      <c r="D1803" s="14" t="s">
        <v>1650</v>
      </c>
      <c r="E1803" s="14" t="s">
        <v>1272</v>
      </c>
      <c r="F1803" s="14" t="s">
        <v>14024</v>
      </c>
      <c r="G1803" s="14" t="s">
        <v>14689</v>
      </c>
      <c r="H1803" s="14" t="s">
        <v>14690</v>
      </c>
      <c r="I1803" s="14" t="s">
        <v>119</v>
      </c>
    </row>
    <row r="1804" spans="1:9" x14ac:dyDescent="0.25">
      <c r="A1804" s="14" t="s">
        <v>14691</v>
      </c>
      <c r="B1804" s="14" t="s">
        <v>2094</v>
      </c>
      <c r="C1804" s="14" t="s">
        <v>5798</v>
      </c>
      <c r="D1804" s="14" t="s">
        <v>2094</v>
      </c>
      <c r="E1804" s="14" t="s">
        <v>1272</v>
      </c>
      <c r="F1804" s="14" t="s">
        <v>14692</v>
      </c>
      <c r="G1804" s="14" t="s">
        <v>14693</v>
      </c>
      <c r="H1804" s="14" t="s">
        <v>14694</v>
      </c>
      <c r="I1804" s="14" t="s">
        <v>119</v>
      </c>
    </row>
    <row r="1805" spans="1:9" x14ac:dyDescent="0.25">
      <c r="A1805" s="14" t="s">
        <v>14695</v>
      </c>
      <c r="B1805" s="14" t="s">
        <v>2095</v>
      </c>
      <c r="C1805" s="14" t="s">
        <v>14696</v>
      </c>
      <c r="D1805" s="14" t="s">
        <v>2052</v>
      </c>
      <c r="E1805" s="14" t="s">
        <v>1272</v>
      </c>
      <c r="F1805" s="14" t="s">
        <v>14697</v>
      </c>
      <c r="G1805" s="14" t="s">
        <v>14698</v>
      </c>
      <c r="H1805" s="14" t="s">
        <v>14699</v>
      </c>
      <c r="I1805" s="14" t="s">
        <v>119</v>
      </c>
    </row>
    <row r="1806" spans="1:9" x14ac:dyDescent="0.25">
      <c r="A1806" s="14" t="s">
        <v>14700</v>
      </c>
      <c r="B1806" s="14" t="s">
        <v>2096</v>
      </c>
      <c r="C1806" s="14" t="s">
        <v>14701</v>
      </c>
      <c r="D1806" s="14" t="s">
        <v>1931</v>
      </c>
      <c r="E1806" s="14" t="s">
        <v>1272</v>
      </c>
      <c r="F1806" s="14" t="s">
        <v>14053</v>
      </c>
      <c r="G1806" s="14" t="s">
        <v>14702</v>
      </c>
      <c r="H1806" s="14" t="s">
        <v>14703</v>
      </c>
      <c r="I1806" s="14" t="s">
        <v>157</v>
      </c>
    </row>
    <row r="1807" spans="1:9" x14ac:dyDescent="0.25">
      <c r="A1807" s="14" t="s">
        <v>14704</v>
      </c>
      <c r="B1807" s="14" t="s">
        <v>2097</v>
      </c>
      <c r="C1807" s="14" t="s">
        <v>14705</v>
      </c>
      <c r="D1807" s="14" t="s">
        <v>690</v>
      </c>
      <c r="E1807" s="14" t="s">
        <v>1272</v>
      </c>
      <c r="F1807" s="14" t="s">
        <v>9769</v>
      </c>
      <c r="G1807" s="14" t="s">
        <v>14706</v>
      </c>
      <c r="H1807" s="14" t="s">
        <v>14707</v>
      </c>
      <c r="I1807" s="14" t="s">
        <v>157</v>
      </c>
    </row>
    <row r="1808" spans="1:9" x14ac:dyDescent="0.25">
      <c r="A1808" s="14" t="s">
        <v>14708</v>
      </c>
      <c r="B1808" s="14" t="s">
        <v>2098</v>
      </c>
      <c r="C1808" s="14" t="s">
        <v>5799</v>
      </c>
      <c r="D1808" s="14" t="s">
        <v>710</v>
      </c>
      <c r="E1808" s="14" t="s">
        <v>1272</v>
      </c>
      <c r="F1808" s="14" t="s">
        <v>14045</v>
      </c>
      <c r="G1808" s="14" t="s">
        <v>14709</v>
      </c>
      <c r="H1808" s="14" t="s">
        <v>14710</v>
      </c>
      <c r="I1808" s="14" t="s">
        <v>157</v>
      </c>
    </row>
    <row r="1809" spans="1:9" x14ac:dyDescent="0.25">
      <c r="A1809" s="14" t="s">
        <v>14711</v>
      </c>
      <c r="B1809" s="14" t="s">
        <v>5800</v>
      </c>
      <c r="C1809" s="14" t="s">
        <v>14712</v>
      </c>
      <c r="D1809" s="14" t="s">
        <v>2008</v>
      </c>
      <c r="E1809" s="14" t="s">
        <v>1272</v>
      </c>
      <c r="F1809" s="14" t="s">
        <v>14343</v>
      </c>
      <c r="G1809" s="14" t="s">
        <v>14713</v>
      </c>
      <c r="H1809" s="14" t="s">
        <v>14714</v>
      </c>
      <c r="I1809" s="14" t="s">
        <v>119</v>
      </c>
    </row>
    <row r="1810" spans="1:9" x14ac:dyDescent="0.25">
      <c r="A1810" s="14" t="s">
        <v>14715</v>
      </c>
      <c r="B1810" s="14" t="s">
        <v>2099</v>
      </c>
      <c r="C1810" s="14" t="s">
        <v>5801</v>
      </c>
      <c r="D1810" s="14" t="s">
        <v>722</v>
      </c>
      <c r="E1810" s="14" t="s">
        <v>1272</v>
      </c>
      <c r="F1810" s="14" t="s">
        <v>13971</v>
      </c>
      <c r="G1810" s="14" t="s">
        <v>14716</v>
      </c>
      <c r="H1810" s="14" t="s">
        <v>14717</v>
      </c>
      <c r="I1810" s="14" t="s">
        <v>157</v>
      </c>
    </row>
    <row r="1811" spans="1:9" x14ac:dyDescent="0.25">
      <c r="A1811" s="14" t="s">
        <v>14718</v>
      </c>
      <c r="B1811" s="14" t="s">
        <v>2100</v>
      </c>
      <c r="C1811" s="14" t="s">
        <v>5802</v>
      </c>
      <c r="D1811" s="14" t="s">
        <v>2100</v>
      </c>
      <c r="E1811" s="14" t="s">
        <v>1272</v>
      </c>
      <c r="F1811" s="14" t="s">
        <v>14719</v>
      </c>
      <c r="G1811" s="14" t="s">
        <v>14720</v>
      </c>
      <c r="H1811" s="14" t="s">
        <v>14721</v>
      </c>
      <c r="I1811" s="14" t="s">
        <v>119</v>
      </c>
    </row>
    <row r="1812" spans="1:9" x14ac:dyDescent="0.25">
      <c r="A1812" s="14" t="s">
        <v>14722</v>
      </c>
      <c r="B1812" s="14" t="s">
        <v>2101</v>
      </c>
      <c r="C1812" s="14" t="s">
        <v>14723</v>
      </c>
      <c r="D1812" s="14" t="s">
        <v>2101</v>
      </c>
      <c r="E1812" s="14" t="s">
        <v>1272</v>
      </c>
      <c r="F1812" s="14" t="s">
        <v>14724</v>
      </c>
      <c r="G1812" s="14" t="s">
        <v>14725</v>
      </c>
      <c r="H1812" s="14" t="s">
        <v>14726</v>
      </c>
      <c r="I1812" s="14" t="s">
        <v>119</v>
      </c>
    </row>
    <row r="1813" spans="1:9" x14ac:dyDescent="0.25">
      <c r="A1813" s="14" t="s">
        <v>14727</v>
      </c>
      <c r="B1813" s="14" t="s">
        <v>2102</v>
      </c>
      <c r="C1813" s="14" t="s">
        <v>5803</v>
      </c>
      <c r="D1813" s="14" t="s">
        <v>1972</v>
      </c>
      <c r="E1813" s="14" t="s">
        <v>1272</v>
      </c>
      <c r="F1813" s="14" t="s">
        <v>13922</v>
      </c>
      <c r="G1813" s="14" t="s">
        <v>14728</v>
      </c>
      <c r="H1813" s="14" t="s">
        <v>14729</v>
      </c>
      <c r="I1813" s="14" t="s">
        <v>119</v>
      </c>
    </row>
    <row r="1814" spans="1:9" x14ac:dyDescent="0.25">
      <c r="A1814" s="14" t="s">
        <v>14730</v>
      </c>
      <c r="B1814" s="14" t="s">
        <v>1962</v>
      </c>
      <c r="C1814" s="14" t="s">
        <v>5804</v>
      </c>
      <c r="D1814" s="14" t="s">
        <v>1962</v>
      </c>
      <c r="E1814" s="14" t="s">
        <v>1272</v>
      </c>
      <c r="F1814" s="14" t="s">
        <v>14179</v>
      </c>
      <c r="G1814" s="14" t="s">
        <v>14731</v>
      </c>
      <c r="H1814" s="14" t="s">
        <v>14732</v>
      </c>
      <c r="I1814" s="14" t="s">
        <v>119</v>
      </c>
    </row>
    <row r="1815" spans="1:9" x14ac:dyDescent="0.25">
      <c r="A1815" s="14" t="s">
        <v>14733</v>
      </c>
      <c r="B1815" s="14" t="s">
        <v>2103</v>
      </c>
      <c r="C1815" s="14" t="s">
        <v>5805</v>
      </c>
      <c r="D1815" s="14" t="s">
        <v>823</v>
      </c>
      <c r="E1815" s="14" t="s">
        <v>1272</v>
      </c>
      <c r="F1815" s="14" t="s">
        <v>14431</v>
      </c>
      <c r="G1815" s="14" t="s">
        <v>14734</v>
      </c>
      <c r="H1815" s="14" t="s">
        <v>14735</v>
      </c>
      <c r="I1815" s="14" t="s">
        <v>157</v>
      </c>
    </row>
    <row r="1816" spans="1:9" x14ac:dyDescent="0.25">
      <c r="A1816" s="14" t="s">
        <v>14736</v>
      </c>
      <c r="B1816" s="14" t="s">
        <v>2104</v>
      </c>
      <c r="C1816" s="14" t="s">
        <v>5806</v>
      </c>
      <c r="D1816" s="14" t="s">
        <v>2001</v>
      </c>
      <c r="E1816" s="14" t="s">
        <v>1272</v>
      </c>
      <c r="F1816" s="14" t="s">
        <v>14318</v>
      </c>
      <c r="G1816" s="14" t="s">
        <v>14737</v>
      </c>
      <c r="H1816" s="14" t="s">
        <v>14738</v>
      </c>
      <c r="I1816" s="14" t="s">
        <v>119</v>
      </c>
    </row>
    <row r="1817" spans="1:9" x14ac:dyDescent="0.25">
      <c r="A1817" s="14" t="s">
        <v>14739</v>
      </c>
      <c r="B1817" s="14" t="s">
        <v>2105</v>
      </c>
      <c r="C1817" s="14" t="s">
        <v>5807</v>
      </c>
      <c r="D1817" s="14" t="s">
        <v>2106</v>
      </c>
      <c r="E1817" s="14" t="s">
        <v>1272</v>
      </c>
      <c r="F1817" s="14" t="s">
        <v>14740</v>
      </c>
      <c r="G1817" s="14" t="s">
        <v>14741</v>
      </c>
      <c r="H1817" s="14" t="s">
        <v>14742</v>
      </c>
      <c r="I1817" s="14" t="s">
        <v>119</v>
      </c>
    </row>
    <row r="1818" spans="1:9" x14ac:dyDescent="0.25">
      <c r="A1818" s="14" t="s">
        <v>14743</v>
      </c>
      <c r="B1818" s="14" t="s">
        <v>2107</v>
      </c>
      <c r="C1818" s="14" t="s">
        <v>14744</v>
      </c>
      <c r="D1818" s="14" t="s">
        <v>1935</v>
      </c>
      <c r="E1818" s="14" t="s">
        <v>1272</v>
      </c>
      <c r="F1818" s="14" t="s">
        <v>14075</v>
      </c>
      <c r="G1818" s="14" t="s">
        <v>14745</v>
      </c>
      <c r="H1818" s="14" t="s">
        <v>14746</v>
      </c>
      <c r="I1818" s="14" t="s">
        <v>119</v>
      </c>
    </row>
    <row r="1819" spans="1:9" x14ac:dyDescent="0.25">
      <c r="A1819" s="14" t="s">
        <v>14747</v>
      </c>
      <c r="B1819" s="14" t="s">
        <v>2108</v>
      </c>
      <c r="C1819" s="14" t="s">
        <v>14748</v>
      </c>
      <c r="D1819" s="14" t="s">
        <v>1970</v>
      </c>
      <c r="E1819" s="14" t="s">
        <v>1272</v>
      </c>
      <c r="F1819" s="14" t="s">
        <v>14386</v>
      </c>
      <c r="G1819" s="14" t="s">
        <v>14749</v>
      </c>
      <c r="H1819" s="14" t="s">
        <v>14750</v>
      </c>
      <c r="I1819" s="14" t="s">
        <v>157</v>
      </c>
    </row>
    <row r="1820" spans="1:9" x14ac:dyDescent="0.25">
      <c r="A1820" s="14" t="s">
        <v>14751</v>
      </c>
      <c r="B1820" s="14" t="s">
        <v>2109</v>
      </c>
      <c r="C1820" s="14" t="s">
        <v>5808</v>
      </c>
      <c r="D1820" s="14" t="s">
        <v>722</v>
      </c>
      <c r="E1820" s="14" t="s">
        <v>1272</v>
      </c>
      <c r="F1820" s="14" t="s">
        <v>14080</v>
      </c>
      <c r="G1820" s="14" t="s">
        <v>14752</v>
      </c>
      <c r="H1820" s="14" t="s">
        <v>14753</v>
      </c>
      <c r="I1820" s="14" t="s">
        <v>157</v>
      </c>
    </row>
    <row r="1821" spans="1:9" x14ac:dyDescent="0.25">
      <c r="A1821" s="14" t="s">
        <v>14754</v>
      </c>
      <c r="B1821" s="14" t="s">
        <v>2110</v>
      </c>
      <c r="C1821" s="14" t="s">
        <v>5809</v>
      </c>
      <c r="D1821" s="14" t="s">
        <v>1744</v>
      </c>
      <c r="E1821" s="14" t="s">
        <v>1272</v>
      </c>
      <c r="F1821" s="14" t="s">
        <v>14665</v>
      </c>
      <c r="G1821" s="14" t="s">
        <v>14755</v>
      </c>
      <c r="H1821" s="14" t="s">
        <v>14756</v>
      </c>
      <c r="I1821" s="14" t="s">
        <v>119</v>
      </c>
    </row>
    <row r="1822" spans="1:9" x14ac:dyDescent="0.25">
      <c r="A1822" s="14" t="s">
        <v>14757</v>
      </c>
      <c r="B1822" s="14" t="s">
        <v>2111</v>
      </c>
      <c r="C1822" s="14" t="s">
        <v>14758</v>
      </c>
      <c r="D1822" s="14" t="s">
        <v>2058</v>
      </c>
      <c r="E1822" s="14" t="s">
        <v>1272</v>
      </c>
      <c r="F1822" s="14" t="s">
        <v>14548</v>
      </c>
      <c r="G1822" s="14" t="s">
        <v>14759</v>
      </c>
      <c r="H1822" s="14" t="s">
        <v>14760</v>
      </c>
      <c r="I1822" s="14" t="s">
        <v>119</v>
      </c>
    </row>
    <row r="1823" spans="1:9" x14ac:dyDescent="0.25">
      <c r="A1823" s="14" t="s">
        <v>14761</v>
      </c>
      <c r="B1823" s="14" t="s">
        <v>2047</v>
      </c>
      <c r="C1823" s="14" t="s">
        <v>5810</v>
      </c>
      <c r="D1823" s="14" t="s">
        <v>2047</v>
      </c>
      <c r="E1823" s="14" t="s">
        <v>1272</v>
      </c>
      <c r="F1823" s="14" t="s">
        <v>14762</v>
      </c>
      <c r="G1823" s="14" t="s">
        <v>14763</v>
      </c>
      <c r="H1823" s="14" t="s">
        <v>14764</v>
      </c>
      <c r="I1823" s="14" t="s">
        <v>119</v>
      </c>
    </row>
    <row r="1824" spans="1:9" x14ac:dyDescent="0.25">
      <c r="A1824" s="14" t="s">
        <v>14765</v>
      </c>
      <c r="B1824" s="14" t="s">
        <v>2112</v>
      </c>
      <c r="C1824" s="14" t="s">
        <v>14766</v>
      </c>
      <c r="D1824" s="14" t="s">
        <v>2035</v>
      </c>
      <c r="E1824" s="14" t="s">
        <v>1272</v>
      </c>
      <c r="F1824" s="14" t="s">
        <v>14455</v>
      </c>
      <c r="G1824" s="14" t="s">
        <v>14767</v>
      </c>
      <c r="H1824" s="14" t="s">
        <v>14768</v>
      </c>
      <c r="I1824" s="14" t="s">
        <v>119</v>
      </c>
    </row>
    <row r="1825" spans="1:9" x14ac:dyDescent="0.25">
      <c r="A1825" s="14" t="s">
        <v>14769</v>
      </c>
      <c r="B1825" s="14" t="s">
        <v>1649</v>
      </c>
      <c r="C1825" s="14" t="s">
        <v>14770</v>
      </c>
      <c r="D1825" s="14" t="s">
        <v>729</v>
      </c>
      <c r="E1825" s="14" t="s">
        <v>1272</v>
      </c>
      <c r="F1825" s="14" t="s">
        <v>13992</v>
      </c>
      <c r="G1825" s="14" t="s">
        <v>14771</v>
      </c>
      <c r="H1825" s="14" t="s">
        <v>14772</v>
      </c>
      <c r="I1825" s="14" t="s">
        <v>157</v>
      </c>
    </row>
    <row r="1826" spans="1:9" x14ac:dyDescent="0.25">
      <c r="A1826" s="14" t="s">
        <v>14773</v>
      </c>
      <c r="B1826" s="14" t="s">
        <v>5811</v>
      </c>
      <c r="C1826" s="14" t="s">
        <v>5812</v>
      </c>
      <c r="D1826" s="14" t="s">
        <v>2113</v>
      </c>
      <c r="E1826" s="14" t="s">
        <v>1272</v>
      </c>
      <c r="F1826" s="14" t="s">
        <v>13975</v>
      </c>
      <c r="G1826" s="14" t="s">
        <v>14774</v>
      </c>
      <c r="H1826" s="14" t="s">
        <v>14775</v>
      </c>
      <c r="I1826" s="14" t="s">
        <v>130</v>
      </c>
    </row>
    <row r="1827" spans="1:9" x14ac:dyDescent="0.25">
      <c r="A1827" s="14" t="s">
        <v>14776</v>
      </c>
      <c r="B1827" s="14" t="s">
        <v>2114</v>
      </c>
      <c r="C1827" s="14" t="s">
        <v>5813</v>
      </c>
      <c r="D1827" s="14" t="s">
        <v>1032</v>
      </c>
      <c r="E1827" s="14" t="s">
        <v>1272</v>
      </c>
      <c r="F1827" s="14" t="s">
        <v>14196</v>
      </c>
      <c r="G1827" s="14" t="s">
        <v>14777</v>
      </c>
      <c r="H1827" s="14" t="s">
        <v>14778</v>
      </c>
      <c r="I1827" s="14" t="s">
        <v>119</v>
      </c>
    </row>
    <row r="1828" spans="1:9" x14ac:dyDescent="0.25">
      <c r="A1828" s="14" t="s">
        <v>14779</v>
      </c>
      <c r="B1828" s="14" t="s">
        <v>2115</v>
      </c>
      <c r="C1828" s="14" t="s">
        <v>14780</v>
      </c>
      <c r="D1828" s="14" t="s">
        <v>729</v>
      </c>
      <c r="E1828" s="14" t="s">
        <v>1272</v>
      </c>
      <c r="F1828" s="14" t="s">
        <v>13992</v>
      </c>
      <c r="G1828" s="14" t="s">
        <v>14781</v>
      </c>
      <c r="H1828" s="14" t="s">
        <v>14782</v>
      </c>
      <c r="I1828" s="14" t="s">
        <v>119</v>
      </c>
    </row>
    <row r="1829" spans="1:9" x14ac:dyDescent="0.25">
      <c r="A1829" s="14" t="s">
        <v>14783</v>
      </c>
      <c r="B1829" s="14" t="s">
        <v>2116</v>
      </c>
      <c r="C1829" s="14" t="s">
        <v>5814</v>
      </c>
      <c r="D1829" s="14" t="s">
        <v>1953</v>
      </c>
      <c r="E1829" s="14" t="s">
        <v>1272</v>
      </c>
      <c r="F1829" s="14" t="s">
        <v>14144</v>
      </c>
      <c r="G1829" s="14" t="s">
        <v>14784</v>
      </c>
      <c r="H1829" s="14" t="s">
        <v>14785</v>
      </c>
      <c r="I1829" s="14" t="s">
        <v>157</v>
      </c>
    </row>
    <row r="1830" spans="1:9" x14ac:dyDescent="0.25">
      <c r="A1830" s="14" t="s">
        <v>14786</v>
      </c>
      <c r="B1830" s="14" t="s">
        <v>5815</v>
      </c>
      <c r="C1830" s="14" t="s">
        <v>14787</v>
      </c>
      <c r="D1830" s="14" t="s">
        <v>1932</v>
      </c>
      <c r="E1830" s="14" t="s">
        <v>1272</v>
      </c>
      <c r="F1830" s="14" t="s">
        <v>14058</v>
      </c>
      <c r="G1830" s="14" t="s">
        <v>14788</v>
      </c>
      <c r="H1830" s="14" t="s">
        <v>14789</v>
      </c>
      <c r="I1830" s="14" t="s">
        <v>119</v>
      </c>
    </row>
    <row r="1831" spans="1:9" x14ac:dyDescent="0.25">
      <c r="A1831" s="14" t="s">
        <v>14790</v>
      </c>
      <c r="B1831" s="14" t="s">
        <v>2117</v>
      </c>
      <c r="C1831" s="14" t="s">
        <v>5816</v>
      </c>
      <c r="D1831" s="14" t="s">
        <v>739</v>
      </c>
      <c r="E1831" s="14" t="s">
        <v>1272</v>
      </c>
      <c r="F1831" s="14" t="s">
        <v>14467</v>
      </c>
      <c r="G1831" s="14" t="s">
        <v>14791</v>
      </c>
      <c r="H1831" s="14" t="s">
        <v>14792</v>
      </c>
      <c r="I1831" s="14" t="s">
        <v>119</v>
      </c>
    </row>
    <row r="1832" spans="1:9" x14ac:dyDescent="0.25">
      <c r="A1832" s="14" t="s">
        <v>14793</v>
      </c>
      <c r="B1832" s="14" t="s">
        <v>2118</v>
      </c>
      <c r="C1832" s="14" t="s">
        <v>5817</v>
      </c>
      <c r="D1832" s="14" t="s">
        <v>2152</v>
      </c>
      <c r="E1832" s="14" t="s">
        <v>1272</v>
      </c>
      <c r="F1832" s="14" t="s">
        <v>14794</v>
      </c>
      <c r="G1832" s="14" t="s">
        <v>14795</v>
      </c>
      <c r="H1832" s="14" t="s">
        <v>14796</v>
      </c>
      <c r="I1832" s="14" t="s">
        <v>119</v>
      </c>
    </row>
    <row r="1833" spans="1:9" x14ac:dyDescent="0.25">
      <c r="A1833" s="14" t="s">
        <v>14797</v>
      </c>
      <c r="B1833" s="14" t="s">
        <v>2119</v>
      </c>
      <c r="C1833" s="14" t="s">
        <v>14798</v>
      </c>
      <c r="D1833" s="14" t="s">
        <v>690</v>
      </c>
      <c r="E1833" s="14" t="s">
        <v>1272</v>
      </c>
      <c r="F1833" s="14" t="s">
        <v>14067</v>
      </c>
      <c r="G1833" s="14" t="s">
        <v>14799</v>
      </c>
      <c r="H1833" s="14" t="s">
        <v>14800</v>
      </c>
      <c r="I1833" s="14" t="s">
        <v>157</v>
      </c>
    </row>
    <row r="1834" spans="1:9" x14ac:dyDescent="0.25">
      <c r="A1834" s="14" t="s">
        <v>14801</v>
      </c>
      <c r="B1834" s="14" t="s">
        <v>14802</v>
      </c>
      <c r="C1834" s="14" t="s">
        <v>14803</v>
      </c>
      <c r="D1834" s="14" t="s">
        <v>14804</v>
      </c>
      <c r="E1834" s="14" t="s">
        <v>1272</v>
      </c>
      <c r="F1834" s="14" t="s">
        <v>14805</v>
      </c>
      <c r="G1834" s="14" t="s">
        <v>14806</v>
      </c>
      <c r="H1834" s="14" t="s">
        <v>14807</v>
      </c>
      <c r="I1834" s="14" t="s">
        <v>157</v>
      </c>
    </row>
    <row r="1835" spans="1:9" x14ac:dyDescent="0.25">
      <c r="A1835" s="14" t="s">
        <v>14808</v>
      </c>
      <c r="B1835" s="14" t="s">
        <v>2120</v>
      </c>
      <c r="C1835" s="14" t="s">
        <v>14809</v>
      </c>
      <c r="D1835" s="14" t="s">
        <v>690</v>
      </c>
      <c r="E1835" s="14" t="s">
        <v>1272</v>
      </c>
      <c r="F1835" s="14" t="s">
        <v>9769</v>
      </c>
      <c r="G1835" s="14" t="s">
        <v>14810</v>
      </c>
      <c r="H1835" s="14" t="s">
        <v>14811</v>
      </c>
      <c r="I1835" s="14" t="s">
        <v>157</v>
      </c>
    </row>
    <row r="1836" spans="1:9" x14ac:dyDescent="0.25">
      <c r="A1836" s="14" t="s">
        <v>14812</v>
      </c>
      <c r="B1836" s="14" t="s">
        <v>2121</v>
      </c>
      <c r="C1836" s="14" t="s">
        <v>5818</v>
      </c>
      <c r="D1836" s="14" t="s">
        <v>690</v>
      </c>
      <c r="E1836" s="14" t="s">
        <v>1272</v>
      </c>
      <c r="F1836" s="14" t="s">
        <v>9769</v>
      </c>
      <c r="G1836" s="14" t="s">
        <v>14813</v>
      </c>
      <c r="H1836" s="14" t="s">
        <v>14814</v>
      </c>
      <c r="I1836" s="14" t="s">
        <v>157</v>
      </c>
    </row>
    <row r="1837" spans="1:9" x14ac:dyDescent="0.25">
      <c r="A1837" s="14" t="s">
        <v>14815</v>
      </c>
      <c r="B1837" s="14" t="s">
        <v>2122</v>
      </c>
      <c r="C1837" s="14" t="s">
        <v>5819</v>
      </c>
      <c r="D1837" s="14" t="s">
        <v>1935</v>
      </c>
      <c r="E1837" s="14" t="s">
        <v>1272</v>
      </c>
      <c r="F1837" s="14" t="s">
        <v>14075</v>
      </c>
      <c r="G1837" s="14" t="s">
        <v>14816</v>
      </c>
      <c r="H1837" s="14" t="s">
        <v>14817</v>
      </c>
      <c r="I1837" s="14" t="s">
        <v>119</v>
      </c>
    </row>
    <row r="1838" spans="1:9" x14ac:dyDescent="0.25">
      <c r="A1838" s="14" t="s">
        <v>14818</v>
      </c>
      <c r="B1838" s="14" t="s">
        <v>2123</v>
      </c>
      <c r="C1838" s="14" t="s">
        <v>14819</v>
      </c>
      <c r="D1838" s="14" t="s">
        <v>2124</v>
      </c>
      <c r="E1838" s="14" t="s">
        <v>1272</v>
      </c>
      <c r="F1838" s="14" t="s">
        <v>13937</v>
      </c>
      <c r="G1838" s="14" t="s">
        <v>14820</v>
      </c>
      <c r="H1838" s="14" t="s">
        <v>14821</v>
      </c>
      <c r="I1838" s="14" t="s">
        <v>119</v>
      </c>
    </row>
    <row r="1839" spans="1:9" x14ac:dyDescent="0.25">
      <c r="A1839" s="14" t="s">
        <v>14822</v>
      </c>
      <c r="B1839" s="14" t="s">
        <v>2125</v>
      </c>
      <c r="C1839" s="14" t="s">
        <v>14823</v>
      </c>
      <c r="D1839" s="14" t="s">
        <v>1553</v>
      </c>
      <c r="E1839" s="14" t="s">
        <v>1272</v>
      </c>
      <c r="F1839" s="14" t="s">
        <v>14085</v>
      </c>
      <c r="G1839" s="14" t="s">
        <v>14824</v>
      </c>
      <c r="H1839" s="14" t="s">
        <v>14825</v>
      </c>
      <c r="I1839" s="14" t="s">
        <v>157</v>
      </c>
    </row>
    <row r="1840" spans="1:9" x14ac:dyDescent="0.25">
      <c r="A1840" s="14" t="s">
        <v>14826</v>
      </c>
      <c r="B1840" s="14" t="s">
        <v>5820</v>
      </c>
      <c r="C1840" s="14" t="s">
        <v>5821</v>
      </c>
      <c r="D1840" s="14" t="s">
        <v>2126</v>
      </c>
      <c r="E1840" s="14" t="s">
        <v>1272</v>
      </c>
      <c r="F1840" s="14" t="s">
        <v>14827</v>
      </c>
      <c r="G1840" s="14" t="s">
        <v>14828</v>
      </c>
      <c r="H1840" s="14" t="s">
        <v>14829</v>
      </c>
      <c r="I1840" s="14" t="s">
        <v>119</v>
      </c>
    </row>
    <row r="1841" spans="1:9" x14ac:dyDescent="0.25">
      <c r="A1841" s="14" t="s">
        <v>14830</v>
      </c>
      <c r="B1841" s="14" t="s">
        <v>2127</v>
      </c>
      <c r="C1841" s="14" t="s">
        <v>5822</v>
      </c>
      <c r="D1841" s="14" t="s">
        <v>710</v>
      </c>
      <c r="E1841" s="14" t="s">
        <v>1272</v>
      </c>
      <c r="F1841" s="14" t="s">
        <v>14045</v>
      </c>
      <c r="G1841" s="14" t="s">
        <v>14831</v>
      </c>
      <c r="H1841" s="14" t="s">
        <v>14832</v>
      </c>
      <c r="I1841" s="14" t="s">
        <v>157</v>
      </c>
    </row>
    <row r="1842" spans="1:9" x14ac:dyDescent="0.25">
      <c r="A1842" s="14" t="s">
        <v>14833</v>
      </c>
      <c r="B1842" s="14" t="s">
        <v>2128</v>
      </c>
      <c r="C1842" s="14" t="s">
        <v>5823</v>
      </c>
      <c r="D1842" s="14" t="s">
        <v>690</v>
      </c>
      <c r="E1842" s="14" t="s">
        <v>1272</v>
      </c>
      <c r="F1842" s="14" t="s">
        <v>14235</v>
      </c>
      <c r="G1842" s="14" t="s">
        <v>14834</v>
      </c>
      <c r="H1842" s="14" t="s">
        <v>14835</v>
      </c>
      <c r="I1842" s="14" t="s">
        <v>157</v>
      </c>
    </row>
    <row r="1843" spans="1:9" x14ac:dyDescent="0.25">
      <c r="A1843" s="14" t="s">
        <v>14836</v>
      </c>
      <c r="B1843" s="14" t="s">
        <v>2129</v>
      </c>
      <c r="C1843" s="14" t="s">
        <v>14837</v>
      </c>
      <c r="D1843" s="14" t="s">
        <v>1932</v>
      </c>
      <c r="E1843" s="14" t="s">
        <v>1272</v>
      </c>
      <c r="F1843" s="14" t="s">
        <v>14058</v>
      </c>
      <c r="G1843" s="14" t="s">
        <v>14838</v>
      </c>
      <c r="H1843" s="14" t="s">
        <v>14839</v>
      </c>
      <c r="I1843" s="14" t="s">
        <v>119</v>
      </c>
    </row>
    <row r="1844" spans="1:9" x14ac:dyDescent="0.25">
      <c r="A1844" s="14" t="s">
        <v>14840</v>
      </c>
      <c r="B1844" s="14" t="s">
        <v>2130</v>
      </c>
      <c r="C1844" s="14" t="s">
        <v>5824</v>
      </c>
      <c r="D1844" s="14" t="s">
        <v>690</v>
      </c>
      <c r="E1844" s="14" t="s">
        <v>1272</v>
      </c>
      <c r="F1844" s="14" t="s">
        <v>9769</v>
      </c>
      <c r="G1844" s="14" t="s">
        <v>14841</v>
      </c>
      <c r="H1844" s="14" t="s">
        <v>14842</v>
      </c>
      <c r="I1844" s="14" t="s">
        <v>157</v>
      </c>
    </row>
    <row r="1845" spans="1:9" x14ac:dyDescent="0.25">
      <c r="A1845" s="14" t="s">
        <v>14843</v>
      </c>
      <c r="B1845" s="14" t="s">
        <v>2131</v>
      </c>
      <c r="C1845" s="14" t="s">
        <v>5825</v>
      </c>
      <c r="D1845" s="14" t="s">
        <v>1948</v>
      </c>
      <c r="E1845" s="14" t="s">
        <v>1272</v>
      </c>
      <c r="F1845" s="14" t="s">
        <v>14127</v>
      </c>
      <c r="G1845" s="14" t="s">
        <v>14844</v>
      </c>
      <c r="H1845" s="14" t="s">
        <v>14845</v>
      </c>
      <c r="I1845" s="14" t="s">
        <v>157</v>
      </c>
    </row>
    <row r="1846" spans="1:9" x14ac:dyDescent="0.25">
      <c r="A1846" s="14" t="s">
        <v>14846</v>
      </c>
      <c r="B1846" s="14" t="s">
        <v>2132</v>
      </c>
      <c r="C1846" s="14" t="s">
        <v>5826</v>
      </c>
      <c r="D1846" s="14" t="s">
        <v>1918</v>
      </c>
      <c r="E1846" s="14" t="s">
        <v>1272</v>
      </c>
      <c r="F1846" s="14" t="s">
        <v>13988</v>
      </c>
      <c r="G1846" s="14" t="s">
        <v>14847</v>
      </c>
      <c r="H1846" s="14" t="s">
        <v>14848</v>
      </c>
      <c r="I1846" s="14" t="s">
        <v>119</v>
      </c>
    </row>
    <row r="1847" spans="1:9" x14ac:dyDescent="0.25">
      <c r="A1847" s="14" t="s">
        <v>14849</v>
      </c>
      <c r="B1847" s="14" t="s">
        <v>2133</v>
      </c>
      <c r="C1847" s="14" t="s">
        <v>5827</v>
      </c>
      <c r="D1847" s="14" t="s">
        <v>722</v>
      </c>
      <c r="E1847" s="14" t="s">
        <v>1272</v>
      </c>
      <c r="F1847" s="14" t="s">
        <v>13971</v>
      </c>
      <c r="G1847" s="14" t="s">
        <v>14850</v>
      </c>
      <c r="H1847" s="14" t="s">
        <v>14851</v>
      </c>
      <c r="I1847" s="14" t="s">
        <v>157</v>
      </c>
    </row>
    <row r="1848" spans="1:9" x14ac:dyDescent="0.25">
      <c r="A1848" s="14" t="s">
        <v>14852</v>
      </c>
      <c r="B1848" s="14" t="s">
        <v>1340</v>
      </c>
      <c r="C1848" s="14" t="s">
        <v>5828</v>
      </c>
      <c r="D1848" s="14" t="s">
        <v>1917</v>
      </c>
      <c r="E1848" s="14" t="s">
        <v>1272</v>
      </c>
      <c r="F1848" s="14" t="s">
        <v>13984</v>
      </c>
      <c r="G1848" s="14" t="s">
        <v>14853</v>
      </c>
      <c r="H1848" s="14" t="s">
        <v>14854</v>
      </c>
      <c r="I1848" s="14" t="s">
        <v>157</v>
      </c>
    </row>
    <row r="1849" spans="1:9" x14ac:dyDescent="0.25">
      <c r="A1849" s="14" t="s">
        <v>14855</v>
      </c>
      <c r="B1849" s="14" t="s">
        <v>2134</v>
      </c>
      <c r="C1849" s="14" t="s">
        <v>14856</v>
      </c>
      <c r="D1849" s="14" t="s">
        <v>545</v>
      </c>
      <c r="E1849" s="14" t="s">
        <v>1272</v>
      </c>
      <c r="F1849" s="14" t="s">
        <v>13966</v>
      </c>
      <c r="G1849" s="14" t="s">
        <v>14857</v>
      </c>
      <c r="H1849" s="14" t="s">
        <v>14858</v>
      </c>
      <c r="I1849" s="14" t="s">
        <v>157</v>
      </c>
    </row>
    <row r="1850" spans="1:9" x14ac:dyDescent="0.25">
      <c r="A1850" s="14" t="s">
        <v>14859</v>
      </c>
      <c r="B1850" s="14" t="s">
        <v>2135</v>
      </c>
      <c r="C1850" s="14" t="s">
        <v>14860</v>
      </c>
      <c r="D1850" s="14" t="s">
        <v>380</v>
      </c>
      <c r="E1850" s="14" t="s">
        <v>1272</v>
      </c>
      <c r="F1850" s="14" t="s">
        <v>14105</v>
      </c>
      <c r="G1850" s="14" t="s">
        <v>14861</v>
      </c>
      <c r="H1850" s="14" t="s">
        <v>14862</v>
      </c>
      <c r="I1850" s="14" t="s">
        <v>157</v>
      </c>
    </row>
    <row r="1851" spans="1:9" x14ac:dyDescent="0.25">
      <c r="A1851" s="14" t="s">
        <v>14863</v>
      </c>
      <c r="B1851" s="14" t="s">
        <v>2136</v>
      </c>
      <c r="C1851" s="14" t="s">
        <v>5829</v>
      </c>
      <c r="D1851" s="14" t="s">
        <v>690</v>
      </c>
      <c r="E1851" s="14" t="s">
        <v>1272</v>
      </c>
      <c r="F1851" s="14" t="s">
        <v>9769</v>
      </c>
      <c r="G1851" s="14" t="s">
        <v>14864</v>
      </c>
      <c r="H1851" s="14" t="s">
        <v>14865</v>
      </c>
      <c r="I1851" s="14" t="s">
        <v>157</v>
      </c>
    </row>
    <row r="1852" spans="1:9" x14ac:dyDescent="0.25">
      <c r="A1852" s="14" t="s">
        <v>14866</v>
      </c>
      <c r="B1852" s="14" t="s">
        <v>2137</v>
      </c>
      <c r="C1852" s="14" t="s">
        <v>5830</v>
      </c>
      <c r="D1852" s="14" t="s">
        <v>690</v>
      </c>
      <c r="E1852" s="14" t="s">
        <v>1272</v>
      </c>
      <c r="F1852" s="14" t="s">
        <v>9769</v>
      </c>
      <c r="G1852" s="14" t="s">
        <v>14867</v>
      </c>
      <c r="H1852" s="14" t="s">
        <v>14868</v>
      </c>
      <c r="I1852" s="14" t="s">
        <v>157</v>
      </c>
    </row>
    <row r="1853" spans="1:9" x14ac:dyDescent="0.25">
      <c r="A1853" s="14" t="s">
        <v>14869</v>
      </c>
      <c r="B1853" s="14" t="s">
        <v>2138</v>
      </c>
      <c r="C1853" s="14" t="s">
        <v>5831</v>
      </c>
      <c r="D1853" s="14" t="s">
        <v>1931</v>
      </c>
      <c r="E1853" s="14" t="s">
        <v>1272</v>
      </c>
      <c r="F1853" s="14" t="s">
        <v>14053</v>
      </c>
      <c r="G1853" s="14" t="s">
        <v>14870</v>
      </c>
      <c r="H1853" s="14" t="s">
        <v>14871</v>
      </c>
      <c r="I1853" s="14" t="s">
        <v>157</v>
      </c>
    </row>
    <row r="1854" spans="1:9" x14ac:dyDescent="0.25">
      <c r="A1854" s="14" t="s">
        <v>14872</v>
      </c>
      <c r="B1854" s="14" t="s">
        <v>2139</v>
      </c>
      <c r="C1854" s="14" t="s">
        <v>5832</v>
      </c>
      <c r="D1854" s="14" t="s">
        <v>2094</v>
      </c>
      <c r="E1854" s="14" t="s">
        <v>1272</v>
      </c>
      <c r="F1854" s="14" t="s">
        <v>14692</v>
      </c>
      <c r="G1854" s="14" t="s">
        <v>14873</v>
      </c>
      <c r="H1854" s="14" t="s">
        <v>14874</v>
      </c>
      <c r="I1854" s="14" t="s">
        <v>119</v>
      </c>
    </row>
    <row r="1855" spans="1:9" x14ac:dyDescent="0.25">
      <c r="A1855" s="14" t="s">
        <v>14875</v>
      </c>
      <c r="B1855" s="14" t="s">
        <v>2140</v>
      </c>
      <c r="C1855" s="14" t="s">
        <v>14876</v>
      </c>
      <c r="D1855" s="14" t="s">
        <v>729</v>
      </c>
      <c r="E1855" s="14" t="s">
        <v>1272</v>
      </c>
      <c r="F1855" s="14" t="s">
        <v>14259</v>
      </c>
      <c r="G1855" s="14" t="s">
        <v>14877</v>
      </c>
      <c r="H1855" s="14" t="s">
        <v>14878</v>
      </c>
      <c r="I1855" s="14" t="s">
        <v>157</v>
      </c>
    </row>
    <row r="1856" spans="1:9" x14ac:dyDescent="0.25">
      <c r="A1856" s="14" t="s">
        <v>14879</v>
      </c>
      <c r="B1856" s="14" t="s">
        <v>2141</v>
      </c>
      <c r="C1856" s="14" t="s">
        <v>5833</v>
      </c>
      <c r="D1856" s="14" t="s">
        <v>1946</v>
      </c>
      <c r="E1856" s="14" t="s">
        <v>1272</v>
      </c>
      <c r="F1856" s="14" t="s">
        <v>14119</v>
      </c>
      <c r="G1856" s="14" t="s">
        <v>14880</v>
      </c>
      <c r="H1856" s="14" t="s">
        <v>14881</v>
      </c>
      <c r="I1856" s="14" t="s">
        <v>119</v>
      </c>
    </row>
    <row r="1857" spans="1:9" x14ac:dyDescent="0.25">
      <c r="A1857" s="14" t="s">
        <v>14882</v>
      </c>
      <c r="B1857" s="14" t="s">
        <v>2142</v>
      </c>
      <c r="C1857" s="14" t="s">
        <v>5834</v>
      </c>
      <c r="D1857" s="14" t="s">
        <v>690</v>
      </c>
      <c r="E1857" s="14" t="s">
        <v>1272</v>
      </c>
      <c r="F1857" s="14" t="s">
        <v>9769</v>
      </c>
      <c r="G1857" s="14" t="s">
        <v>14883</v>
      </c>
      <c r="H1857" s="14" t="s">
        <v>14884</v>
      </c>
      <c r="I1857" s="14" t="s">
        <v>157</v>
      </c>
    </row>
    <row r="1858" spans="1:9" x14ac:dyDescent="0.25">
      <c r="A1858" s="14" t="s">
        <v>14885</v>
      </c>
      <c r="B1858" s="14" t="s">
        <v>2143</v>
      </c>
      <c r="C1858" s="14" t="s">
        <v>14886</v>
      </c>
      <c r="D1858" s="14" t="s">
        <v>710</v>
      </c>
      <c r="E1858" s="14" t="s">
        <v>1272</v>
      </c>
      <c r="F1858" s="14" t="s">
        <v>14045</v>
      </c>
      <c r="G1858" s="14" t="s">
        <v>14887</v>
      </c>
      <c r="H1858" s="14" t="s">
        <v>14888</v>
      </c>
      <c r="I1858" s="14" t="s">
        <v>157</v>
      </c>
    </row>
    <row r="1859" spans="1:9" x14ac:dyDescent="0.25">
      <c r="A1859" s="14" t="s">
        <v>14889</v>
      </c>
      <c r="B1859" s="14" t="s">
        <v>5835</v>
      </c>
      <c r="C1859" s="14" t="s">
        <v>5836</v>
      </c>
      <c r="D1859" s="14" t="s">
        <v>690</v>
      </c>
      <c r="E1859" s="14" t="s">
        <v>1272</v>
      </c>
      <c r="F1859" s="14" t="s">
        <v>14067</v>
      </c>
      <c r="G1859" s="14" t="s">
        <v>14890</v>
      </c>
      <c r="H1859" s="14" t="s">
        <v>14891</v>
      </c>
      <c r="I1859" s="14" t="s">
        <v>424</v>
      </c>
    </row>
    <row r="1860" spans="1:9" x14ac:dyDescent="0.25">
      <c r="A1860" s="14" t="s">
        <v>14892</v>
      </c>
      <c r="B1860" s="14" t="s">
        <v>2144</v>
      </c>
      <c r="C1860" s="14" t="s">
        <v>5837</v>
      </c>
      <c r="D1860" s="14" t="s">
        <v>2013</v>
      </c>
      <c r="E1860" s="14" t="s">
        <v>1272</v>
      </c>
      <c r="F1860" s="14" t="s">
        <v>14369</v>
      </c>
      <c r="G1860" s="14" t="s">
        <v>14893</v>
      </c>
      <c r="H1860" s="14" t="s">
        <v>14894</v>
      </c>
      <c r="I1860" s="14" t="s">
        <v>424</v>
      </c>
    </row>
    <row r="1861" spans="1:9" x14ac:dyDescent="0.25">
      <c r="A1861" s="14" t="s">
        <v>14895</v>
      </c>
      <c r="B1861" s="14" t="s">
        <v>2145</v>
      </c>
      <c r="C1861" s="14" t="s">
        <v>5838</v>
      </c>
      <c r="D1861" s="14" t="s">
        <v>1905</v>
      </c>
      <c r="E1861" s="14" t="s">
        <v>1272</v>
      </c>
      <c r="F1861" s="14" t="s">
        <v>13937</v>
      </c>
      <c r="G1861" s="14" t="s">
        <v>14896</v>
      </c>
      <c r="H1861" s="14" t="s">
        <v>14897</v>
      </c>
      <c r="I1861" s="14" t="s">
        <v>157</v>
      </c>
    </row>
    <row r="1862" spans="1:9" x14ac:dyDescent="0.25">
      <c r="A1862" s="14" t="s">
        <v>14898</v>
      </c>
      <c r="B1862" s="14" t="s">
        <v>2146</v>
      </c>
      <c r="C1862" s="14" t="s">
        <v>5839</v>
      </c>
      <c r="D1862" s="14" t="s">
        <v>2035</v>
      </c>
      <c r="E1862" s="14" t="s">
        <v>1272</v>
      </c>
      <c r="F1862" s="14" t="s">
        <v>14455</v>
      </c>
      <c r="G1862" s="14" t="s">
        <v>14899</v>
      </c>
      <c r="H1862" s="14" t="s">
        <v>14900</v>
      </c>
      <c r="I1862" s="14" t="s">
        <v>157</v>
      </c>
    </row>
    <row r="1863" spans="1:9" x14ac:dyDescent="0.25">
      <c r="A1863" s="14" t="s">
        <v>14901</v>
      </c>
      <c r="B1863" s="14" t="s">
        <v>2147</v>
      </c>
      <c r="C1863" s="14" t="s">
        <v>5840</v>
      </c>
      <c r="D1863" s="14" t="s">
        <v>710</v>
      </c>
      <c r="E1863" s="14" t="s">
        <v>1272</v>
      </c>
      <c r="F1863" s="14" t="s">
        <v>14045</v>
      </c>
      <c r="G1863" s="14" t="s">
        <v>14902</v>
      </c>
      <c r="H1863" s="14" t="s">
        <v>14903</v>
      </c>
      <c r="I1863" s="14" t="s">
        <v>157</v>
      </c>
    </row>
    <row r="1864" spans="1:9" x14ac:dyDescent="0.25">
      <c r="A1864" s="14" t="s">
        <v>14904</v>
      </c>
      <c r="B1864" s="14" t="s">
        <v>2148</v>
      </c>
      <c r="C1864" s="14" t="s">
        <v>5841</v>
      </c>
      <c r="D1864" s="14" t="s">
        <v>710</v>
      </c>
      <c r="E1864" s="14" t="s">
        <v>1272</v>
      </c>
      <c r="F1864" s="14" t="s">
        <v>14045</v>
      </c>
      <c r="G1864" s="14" t="s">
        <v>14905</v>
      </c>
      <c r="H1864" s="14" t="s">
        <v>14906</v>
      </c>
      <c r="I1864" s="14" t="s">
        <v>157</v>
      </c>
    </row>
    <row r="1865" spans="1:9" x14ac:dyDescent="0.25">
      <c r="A1865" s="14" t="s">
        <v>14907</v>
      </c>
      <c r="B1865" s="14" t="s">
        <v>2149</v>
      </c>
      <c r="C1865" s="14" t="s">
        <v>14908</v>
      </c>
      <c r="D1865" s="14" t="s">
        <v>1915</v>
      </c>
      <c r="E1865" s="14" t="s">
        <v>1272</v>
      </c>
      <c r="F1865" s="14" t="s">
        <v>14909</v>
      </c>
      <c r="G1865" s="14" t="s">
        <v>14910</v>
      </c>
      <c r="H1865" s="14" t="s">
        <v>14911</v>
      </c>
      <c r="I1865" s="14" t="s">
        <v>157</v>
      </c>
    </row>
    <row r="1866" spans="1:9" x14ac:dyDescent="0.25">
      <c r="A1866" s="14" t="s">
        <v>14912</v>
      </c>
      <c r="B1866" s="14" t="s">
        <v>2150</v>
      </c>
      <c r="C1866" s="14" t="s">
        <v>14913</v>
      </c>
      <c r="D1866" s="14" t="s">
        <v>14914</v>
      </c>
      <c r="E1866" s="14" t="s">
        <v>1272</v>
      </c>
      <c r="F1866" s="14" t="s">
        <v>13971</v>
      </c>
      <c r="G1866" s="14" t="s">
        <v>14915</v>
      </c>
      <c r="H1866" s="14" t="s">
        <v>14916</v>
      </c>
      <c r="I1866" s="14" t="s">
        <v>157</v>
      </c>
    </row>
    <row r="1867" spans="1:9" x14ac:dyDescent="0.25">
      <c r="A1867" s="14" t="s">
        <v>14917</v>
      </c>
      <c r="B1867" s="14" t="s">
        <v>2151</v>
      </c>
      <c r="C1867" s="14" t="s">
        <v>5842</v>
      </c>
      <c r="D1867" s="14" t="s">
        <v>2152</v>
      </c>
      <c r="E1867" s="14" t="s">
        <v>1272</v>
      </c>
      <c r="F1867" s="14" t="s">
        <v>14794</v>
      </c>
      <c r="G1867" s="14" t="s">
        <v>14918</v>
      </c>
      <c r="H1867" s="14" t="s">
        <v>14919</v>
      </c>
      <c r="I1867" s="14" t="s">
        <v>119</v>
      </c>
    </row>
    <row r="1868" spans="1:9" x14ac:dyDescent="0.25">
      <c r="A1868" s="14" t="s">
        <v>14920</v>
      </c>
      <c r="B1868" s="14" t="s">
        <v>2153</v>
      </c>
      <c r="C1868" s="14" t="s">
        <v>5843</v>
      </c>
      <c r="D1868" s="14" t="s">
        <v>710</v>
      </c>
      <c r="E1868" s="14" t="s">
        <v>1272</v>
      </c>
      <c r="F1868" s="14" t="s">
        <v>14045</v>
      </c>
      <c r="G1868" s="14" t="s">
        <v>14921</v>
      </c>
      <c r="H1868" s="14" t="s">
        <v>14922</v>
      </c>
      <c r="I1868" s="14" t="s">
        <v>157</v>
      </c>
    </row>
    <row r="1869" spans="1:9" x14ac:dyDescent="0.25">
      <c r="A1869" s="14" t="s">
        <v>14923</v>
      </c>
      <c r="B1869" s="14" t="s">
        <v>2154</v>
      </c>
      <c r="C1869" s="14" t="s">
        <v>5844</v>
      </c>
      <c r="D1869" s="14" t="s">
        <v>2007</v>
      </c>
      <c r="E1869" s="14" t="s">
        <v>1272</v>
      </c>
      <c r="F1869" s="14" t="s">
        <v>14338</v>
      </c>
      <c r="G1869" s="14" t="s">
        <v>14924</v>
      </c>
      <c r="H1869" s="14" t="s">
        <v>14925</v>
      </c>
      <c r="I1869" s="14" t="s">
        <v>157</v>
      </c>
    </row>
    <row r="1870" spans="1:9" x14ac:dyDescent="0.25">
      <c r="A1870" s="14" t="s">
        <v>14926</v>
      </c>
      <c r="B1870" s="14" t="s">
        <v>2155</v>
      </c>
      <c r="C1870" s="14" t="s">
        <v>5845</v>
      </c>
      <c r="D1870" s="14" t="s">
        <v>2079</v>
      </c>
      <c r="E1870" s="14" t="s">
        <v>1272</v>
      </c>
      <c r="F1870" s="14" t="s">
        <v>14626</v>
      </c>
      <c r="G1870" s="14" t="s">
        <v>14927</v>
      </c>
      <c r="H1870" s="14" t="s">
        <v>14928</v>
      </c>
      <c r="I1870" s="14" t="s">
        <v>119</v>
      </c>
    </row>
    <row r="1871" spans="1:9" x14ac:dyDescent="0.25">
      <c r="A1871" s="14" t="s">
        <v>14929</v>
      </c>
      <c r="B1871" s="14" t="s">
        <v>2156</v>
      </c>
      <c r="C1871" s="14" t="s">
        <v>14930</v>
      </c>
      <c r="D1871" s="14" t="s">
        <v>690</v>
      </c>
      <c r="E1871" s="14" t="s">
        <v>1272</v>
      </c>
      <c r="F1871" s="14" t="s">
        <v>14067</v>
      </c>
      <c r="G1871" s="14" t="s">
        <v>14931</v>
      </c>
      <c r="H1871" s="14" t="s">
        <v>14932</v>
      </c>
      <c r="I1871" s="14" t="s">
        <v>157</v>
      </c>
    </row>
    <row r="1872" spans="1:9" x14ac:dyDescent="0.25">
      <c r="A1872" s="14" t="s">
        <v>14933</v>
      </c>
      <c r="B1872" s="14" t="s">
        <v>2157</v>
      </c>
      <c r="C1872" s="14" t="s">
        <v>14934</v>
      </c>
      <c r="D1872" s="14" t="s">
        <v>545</v>
      </c>
      <c r="E1872" s="14" t="s">
        <v>1272</v>
      </c>
      <c r="F1872" s="14" t="s">
        <v>13966</v>
      </c>
      <c r="G1872" s="14" t="s">
        <v>14935</v>
      </c>
      <c r="H1872" s="14" t="s">
        <v>14936</v>
      </c>
      <c r="I1872" s="14" t="s">
        <v>157</v>
      </c>
    </row>
    <row r="1873" spans="1:9" x14ac:dyDescent="0.25">
      <c r="A1873" s="14" t="s">
        <v>14937</v>
      </c>
      <c r="B1873" s="14" t="s">
        <v>5846</v>
      </c>
      <c r="C1873" s="14" t="s">
        <v>14938</v>
      </c>
      <c r="D1873" s="14" t="s">
        <v>2158</v>
      </c>
      <c r="E1873" s="14" t="s">
        <v>1272</v>
      </c>
      <c r="F1873" s="14" t="s">
        <v>14939</v>
      </c>
      <c r="G1873" s="14" t="s">
        <v>14940</v>
      </c>
      <c r="H1873" s="14" t="s">
        <v>14941</v>
      </c>
      <c r="I1873" s="14" t="s">
        <v>119</v>
      </c>
    </row>
    <row r="1874" spans="1:9" x14ac:dyDescent="0.25">
      <c r="A1874" s="14" t="s">
        <v>14942</v>
      </c>
      <c r="B1874" s="14" t="s">
        <v>2159</v>
      </c>
      <c r="C1874" s="14" t="s">
        <v>5847</v>
      </c>
      <c r="D1874" s="14" t="s">
        <v>14943</v>
      </c>
      <c r="E1874" s="14" t="s">
        <v>1272</v>
      </c>
      <c r="F1874" s="14" t="s">
        <v>14075</v>
      </c>
      <c r="G1874" s="14" t="s">
        <v>14944</v>
      </c>
      <c r="H1874" s="14" t="s">
        <v>14945</v>
      </c>
      <c r="I1874" s="14" t="s">
        <v>119</v>
      </c>
    </row>
    <row r="1875" spans="1:9" x14ac:dyDescent="0.25">
      <c r="A1875" s="14" t="s">
        <v>14946</v>
      </c>
      <c r="B1875" s="14" t="s">
        <v>2160</v>
      </c>
      <c r="C1875" s="14" t="s">
        <v>5848</v>
      </c>
      <c r="D1875" s="14" t="s">
        <v>1650</v>
      </c>
      <c r="E1875" s="14" t="s">
        <v>1272</v>
      </c>
      <c r="F1875" s="14" t="s">
        <v>14024</v>
      </c>
      <c r="G1875" s="14" t="s">
        <v>14947</v>
      </c>
      <c r="H1875" s="14" t="s">
        <v>14948</v>
      </c>
      <c r="I1875" s="14" t="s">
        <v>119</v>
      </c>
    </row>
    <row r="1876" spans="1:9" x14ac:dyDescent="0.25">
      <c r="A1876" s="14" t="s">
        <v>14949</v>
      </c>
      <c r="B1876" s="14" t="s">
        <v>2161</v>
      </c>
      <c r="C1876" s="14" t="s">
        <v>14950</v>
      </c>
      <c r="D1876" s="14" t="s">
        <v>1970</v>
      </c>
      <c r="E1876" s="14" t="s">
        <v>1272</v>
      </c>
      <c r="F1876" s="14" t="s">
        <v>14386</v>
      </c>
      <c r="G1876" s="14" t="s">
        <v>14951</v>
      </c>
      <c r="H1876" s="14" t="s">
        <v>14952</v>
      </c>
      <c r="I1876" s="14" t="s">
        <v>157</v>
      </c>
    </row>
    <row r="1877" spans="1:9" x14ac:dyDescent="0.25">
      <c r="A1877" s="14" t="s">
        <v>14953</v>
      </c>
      <c r="B1877" s="14" t="s">
        <v>2162</v>
      </c>
      <c r="C1877" s="14" t="s">
        <v>5849</v>
      </c>
      <c r="D1877" s="14" t="s">
        <v>2163</v>
      </c>
      <c r="E1877" s="14" t="s">
        <v>1272</v>
      </c>
      <c r="F1877" s="14" t="s">
        <v>14954</v>
      </c>
      <c r="G1877" s="14" t="s">
        <v>14955</v>
      </c>
      <c r="H1877" s="14" t="s">
        <v>14956</v>
      </c>
      <c r="I1877" s="14" t="s">
        <v>119</v>
      </c>
    </row>
    <row r="1878" spans="1:9" x14ac:dyDescent="0.25">
      <c r="A1878" s="14" t="s">
        <v>14957</v>
      </c>
      <c r="B1878" s="14" t="s">
        <v>2164</v>
      </c>
      <c r="C1878" s="14" t="s">
        <v>5850</v>
      </c>
      <c r="D1878" s="14" t="s">
        <v>1946</v>
      </c>
      <c r="E1878" s="14" t="s">
        <v>1272</v>
      </c>
      <c r="F1878" s="14" t="s">
        <v>14119</v>
      </c>
      <c r="G1878" s="14" t="s">
        <v>14958</v>
      </c>
      <c r="H1878" s="14" t="s">
        <v>14959</v>
      </c>
      <c r="I1878" s="14" t="s">
        <v>119</v>
      </c>
    </row>
    <row r="1879" spans="1:9" x14ac:dyDescent="0.25">
      <c r="A1879" s="14" t="s">
        <v>14960</v>
      </c>
      <c r="B1879" s="14" t="s">
        <v>2165</v>
      </c>
      <c r="C1879" s="14" t="s">
        <v>5851</v>
      </c>
      <c r="D1879" s="14" t="s">
        <v>14961</v>
      </c>
      <c r="E1879" s="14" t="s">
        <v>1272</v>
      </c>
      <c r="F1879" s="14" t="s">
        <v>14119</v>
      </c>
      <c r="G1879" s="14" t="s">
        <v>14962</v>
      </c>
      <c r="H1879" s="14" t="s">
        <v>14963</v>
      </c>
      <c r="I1879" s="14" t="s">
        <v>119</v>
      </c>
    </row>
    <row r="1880" spans="1:9" x14ac:dyDescent="0.25">
      <c r="A1880" s="14" t="s">
        <v>14964</v>
      </c>
      <c r="B1880" s="14" t="s">
        <v>2166</v>
      </c>
      <c r="C1880" s="14" t="s">
        <v>5852</v>
      </c>
      <c r="D1880" s="14" t="s">
        <v>14961</v>
      </c>
      <c r="E1880" s="14" t="s">
        <v>1272</v>
      </c>
      <c r="F1880" s="14" t="s">
        <v>14119</v>
      </c>
      <c r="G1880" s="14" t="s">
        <v>14965</v>
      </c>
      <c r="H1880" s="14" t="s">
        <v>14966</v>
      </c>
      <c r="I1880" s="14" t="s">
        <v>119</v>
      </c>
    </row>
    <row r="1881" spans="1:9" x14ac:dyDescent="0.25">
      <c r="A1881" s="14" t="s">
        <v>14967</v>
      </c>
      <c r="B1881" s="14" t="s">
        <v>2167</v>
      </c>
      <c r="C1881" s="14" t="s">
        <v>5853</v>
      </c>
      <c r="D1881" s="14" t="s">
        <v>2005</v>
      </c>
      <c r="E1881" s="14" t="s">
        <v>1272</v>
      </c>
      <c r="F1881" s="14" t="s">
        <v>14330</v>
      </c>
      <c r="G1881" s="14" t="s">
        <v>14968</v>
      </c>
      <c r="H1881" s="14" t="s">
        <v>14969</v>
      </c>
      <c r="I1881" s="14" t="s">
        <v>157</v>
      </c>
    </row>
    <row r="1882" spans="1:9" x14ac:dyDescent="0.25">
      <c r="A1882" s="14" t="s">
        <v>14970</v>
      </c>
      <c r="B1882" s="14" t="s">
        <v>2168</v>
      </c>
      <c r="C1882" s="14" t="s">
        <v>5854</v>
      </c>
      <c r="D1882" s="14" t="s">
        <v>722</v>
      </c>
      <c r="E1882" s="14" t="s">
        <v>1272</v>
      </c>
      <c r="F1882" s="14" t="s">
        <v>14080</v>
      </c>
      <c r="G1882" s="14" t="s">
        <v>14971</v>
      </c>
      <c r="H1882" s="14" t="s">
        <v>14972</v>
      </c>
      <c r="I1882" s="14" t="s">
        <v>157</v>
      </c>
    </row>
    <row r="1883" spans="1:9" x14ac:dyDescent="0.25">
      <c r="A1883" s="14" t="s">
        <v>14973</v>
      </c>
      <c r="B1883" s="14" t="s">
        <v>2034</v>
      </c>
      <c r="C1883" s="14" t="s">
        <v>2169</v>
      </c>
      <c r="D1883" s="14" t="s">
        <v>2034</v>
      </c>
      <c r="E1883" s="14" t="s">
        <v>1272</v>
      </c>
      <c r="F1883" s="14" t="s">
        <v>14974</v>
      </c>
      <c r="G1883" s="14" t="s">
        <v>14975</v>
      </c>
      <c r="H1883" s="14" t="s">
        <v>14976</v>
      </c>
      <c r="I1883" s="14" t="s">
        <v>157</v>
      </c>
    </row>
    <row r="1884" spans="1:9" x14ac:dyDescent="0.25">
      <c r="A1884" s="14" t="s">
        <v>14977</v>
      </c>
      <c r="B1884" s="14" t="s">
        <v>2170</v>
      </c>
      <c r="C1884" s="14" t="s">
        <v>2171</v>
      </c>
      <c r="D1884" s="14" t="s">
        <v>2172</v>
      </c>
      <c r="E1884" s="14" t="s">
        <v>1272</v>
      </c>
      <c r="F1884" s="14" t="s">
        <v>14024</v>
      </c>
      <c r="G1884" s="14" t="s">
        <v>14978</v>
      </c>
      <c r="H1884" s="14" t="s">
        <v>14979</v>
      </c>
      <c r="I1884" s="14" t="s">
        <v>157</v>
      </c>
    </row>
    <row r="1885" spans="1:9" x14ac:dyDescent="0.25">
      <c r="A1885" s="14" t="s">
        <v>14980</v>
      </c>
      <c r="B1885" s="14" t="s">
        <v>14981</v>
      </c>
      <c r="C1885" s="14" t="s">
        <v>14982</v>
      </c>
      <c r="D1885" s="14" t="s">
        <v>1915</v>
      </c>
      <c r="E1885" s="14" t="s">
        <v>1272</v>
      </c>
      <c r="F1885" s="14" t="s">
        <v>14909</v>
      </c>
      <c r="G1885" s="14" t="s">
        <v>14983</v>
      </c>
      <c r="H1885" s="14" t="s">
        <v>14984</v>
      </c>
      <c r="I1885" s="14" t="s">
        <v>157</v>
      </c>
    </row>
    <row r="1886" spans="1:9" x14ac:dyDescent="0.25">
      <c r="A1886" s="14" t="s">
        <v>14985</v>
      </c>
      <c r="B1886" s="14" t="s">
        <v>2173</v>
      </c>
      <c r="C1886" s="14" t="s">
        <v>2174</v>
      </c>
      <c r="D1886" s="14" t="s">
        <v>722</v>
      </c>
      <c r="E1886" s="14" t="s">
        <v>1272</v>
      </c>
      <c r="F1886" s="14" t="s">
        <v>14986</v>
      </c>
      <c r="G1886" s="14" t="s">
        <v>14987</v>
      </c>
      <c r="H1886" s="14" t="s">
        <v>14988</v>
      </c>
      <c r="I1886" s="14" t="s">
        <v>157</v>
      </c>
    </row>
    <row r="1887" spans="1:9" x14ac:dyDescent="0.25">
      <c r="A1887" s="14" t="s">
        <v>14989</v>
      </c>
      <c r="B1887" s="14" t="s">
        <v>14990</v>
      </c>
      <c r="C1887" s="14" t="s">
        <v>14991</v>
      </c>
      <c r="D1887" s="14" t="s">
        <v>14992</v>
      </c>
      <c r="E1887" s="14" t="s">
        <v>1272</v>
      </c>
      <c r="F1887" s="14" t="s">
        <v>14359</v>
      </c>
      <c r="G1887" s="14" t="s">
        <v>14993</v>
      </c>
      <c r="H1887" s="14" t="s">
        <v>14994</v>
      </c>
      <c r="I1887" s="14" t="s">
        <v>157</v>
      </c>
    </row>
    <row r="1888" spans="1:9" x14ac:dyDescent="0.25">
      <c r="A1888" s="14" t="s">
        <v>14995</v>
      </c>
      <c r="B1888" s="14" t="s">
        <v>14996</v>
      </c>
      <c r="C1888" s="14" t="s">
        <v>14997</v>
      </c>
      <c r="D1888" s="14" t="s">
        <v>14998</v>
      </c>
      <c r="E1888" s="14" t="s">
        <v>1272</v>
      </c>
      <c r="F1888" s="14" t="s">
        <v>14999</v>
      </c>
      <c r="G1888" s="14" t="s">
        <v>15000</v>
      </c>
      <c r="H1888" s="14" t="s">
        <v>15001</v>
      </c>
      <c r="I1888" s="14" t="s">
        <v>157</v>
      </c>
    </row>
    <row r="1889" spans="1:9" x14ac:dyDescent="0.25">
      <c r="A1889" s="14" t="s">
        <v>15002</v>
      </c>
      <c r="B1889" s="14" t="s">
        <v>15003</v>
      </c>
      <c r="C1889" s="14" t="s">
        <v>15004</v>
      </c>
      <c r="D1889" s="14" t="s">
        <v>2593</v>
      </c>
      <c r="E1889" s="14" t="s">
        <v>1272</v>
      </c>
      <c r="F1889" s="14" t="s">
        <v>13932</v>
      </c>
      <c r="G1889" s="14" t="s">
        <v>15005</v>
      </c>
      <c r="H1889" s="14" t="s">
        <v>15006</v>
      </c>
      <c r="I1889" s="14" t="s">
        <v>157</v>
      </c>
    </row>
    <row r="1890" spans="1:9" x14ac:dyDescent="0.25">
      <c r="A1890" s="14" t="s">
        <v>15007</v>
      </c>
      <c r="B1890" s="14" t="s">
        <v>2175</v>
      </c>
      <c r="C1890" s="14" t="s">
        <v>2176</v>
      </c>
      <c r="D1890" s="14" t="s">
        <v>1650</v>
      </c>
      <c r="E1890" s="14" t="s">
        <v>1272</v>
      </c>
      <c r="F1890" s="14" t="s">
        <v>14024</v>
      </c>
      <c r="G1890" s="14" t="s">
        <v>15008</v>
      </c>
      <c r="H1890" s="14" t="s">
        <v>15009</v>
      </c>
      <c r="I1890" s="14" t="s">
        <v>157</v>
      </c>
    </row>
    <row r="1891" spans="1:9" x14ac:dyDescent="0.25">
      <c r="A1891" s="14" t="s">
        <v>15010</v>
      </c>
      <c r="B1891" s="14" t="s">
        <v>15011</v>
      </c>
      <c r="C1891" s="14" t="s">
        <v>15012</v>
      </c>
      <c r="D1891" s="14" t="s">
        <v>1946</v>
      </c>
      <c r="E1891" s="14" t="s">
        <v>1272</v>
      </c>
      <c r="F1891" s="14" t="s">
        <v>14119</v>
      </c>
      <c r="G1891" s="14" t="s">
        <v>15013</v>
      </c>
      <c r="H1891" s="14" t="s">
        <v>15014</v>
      </c>
      <c r="I1891" s="14" t="s">
        <v>157</v>
      </c>
    </row>
    <row r="1892" spans="1:9" x14ac:dyDescent="0.25">
      <c r="A1892" s="14" t="s">
        <v>15015</v>
      </c>
      <c r="B1892" s="14" t="s">
        <v>2177</v>
      </c>
      <c r="C1892" s="14" t="s">
        <v>2178</v>
      </c>
      <c r="D1892" s="14" t="s">
        <v>1911</v>
      </c>
      <c r="E1892" s="14" t="s">
        <v>1272</v>
      </c>
      <c r="F1892" s="14" t="s">
        <v>13949</v>
      </c>
      <c r="G1892" s="14" t="s">
        <v>15016</v>
      </c>
      <c r="H1892" s="14" t="s">
        <v>15017</v>
      </c>
      <c r="I1892" s="14" t="s">
        <v>157</v>
      </c>
    </row>
    <row r="1893" spans="1:9" x14ac:dyDescent="0.25">
      <c r="A1893" s="14" t="s">
        <v>15018</v>
      </c>
      <c r="B1893" s="14" t="s">
        <v>2179</v>
      </c>
      <c r="C1893" s="14" t="s">
        <v>2180</v>
      </c>
      <c r="D1893" s="14" t="s">
        <v>1953</v>
      </c>
      <c r="E1893" s="14" t="s">
        <v>1272</v>
      </c>
      <c r="F1893" s="14" t="s">
        <v>14246</v>
      </c>
      <c r="G1893" s="14" t="s">
        <v>15019</v>
      </c>
      <c r="H1893" s="14" t="s">
        <v>15020</v>
      </c>
      <c r="I1893" s="14" t="s">
        <v>157</v>
      </c>
    </row>
    <row r="1894" spans="1:9" x14ac:dyDescent="0.25">
      <c r="A1894" s="14" t="s">
        <v>15021</v>
      </c>
      <c r="B1894" s="14" t="s">
        <v>15022</v>
      </c>
      <c r="C1894" s="14" t="s">
        <v>15023</v>
      </c>
      <c r="D1894" s="14" t="s">
        <v>1962</v>
      </c>
      <c r="E1894" s="14" t="s">
        <v>1272</v>
      </c>
      <c r="F1894" s="14" t="s">
        <v>14179</v>
      </c>
      <c r="G1894" s="14" t="s">
        <v>15024</v>
      </c>
      <c r="H1894" s="14" t="s">
        <v>15025</v>
      </c>
      <c r="I1894" s="14" t="s">
        <v>157</v>
      </c>
    </row>
    <row r="1895" spans="1:9" x14ac:dyDescent="0.25">
      <c r="A1895" s="14" t="s">
        <v>15026</v>
      </c>
      <c r="C1895" s="14" t="s">
        <v>15027</v>
      </c>
      <c r="D1895" s="14" t="s">
        <v>15028</v>
      </c>
      <c r="E1895" s="14" t="s">
        <v>1272</v>
      </c>
      <c r="F1895" s="14" t="s">
        <v>14140</v>
      </c>
      <c r="G1895" s="14" t="s">
        <v>15029</v>
      </c>
      <c r="H1895" s="14" t="s">
        <v>15030</v>
      </c>
      <c r="I1895" s="14" t="s">
        <v>157</v>
      </c>
    </row>
    <row r="1896" spans="1:9" x14ac:dyDescent="0.25">
      <c r="A1896" s="14" t="s">
        <v>15031</v>
      </c>
      <c r="B1896" s="14" t="s">
        <v>2181</v>
      </c>
      <c r="C1896" s="14" t="s">
        <v>15032</v>
      </c>
      <c r="D1896" s="14" t="s">
        <v>690</v>
      </c>
      <c r="E1896" s="14" t="s">
        <v>1272</v>
      </c>
      <c r="F1896" s="14" t="s">
        <v>9769</v>
      </c>
      <c r="G1896" s="14" t="s">
        <v>15033</v>
      </c>
      <c r="H1896" s="14" t="s">
        <v>15034</v>
      </c>
      <c r="I1896" s="14" t="s">
        <v>119</v>
      </c>
    </row>
    <row r="1897" spans="1:9" x14ac:dyDescent="0.25">
      <c r="A1897" s="14" t="s">
        <v>15035</v>
      </c>
      <c r="B1897" s="14" t="s">
        <v>2182</v>
      </c>
      <c r="C1897" s="14" t="s">
        <v>15036</v>
      </c>
      <c r="D1897" s="14" t="s">
        <v>690</v>
      </c>
      <c r="E1897" s="14" t="s">
        <v>1272</v>
      </c>
      <c r="F1897" s="14" t="s">
        <v>14067</v>
      </c>
      <c r="G1897" s="14" t="s">
        <v>15037</v>
      </c>
      <c r="H1897" s="14" t="s">
        <v>15038</v>
      </c>
      <c r="I1897" s="14" t="s">
        <v>157</v>
      </c>
    </row>
    <row r="1898" spans="1:9" x14ac:dyDescent="0.25">
      <c r="A1898" s="14" t="s">
        <v>15039</v>
      </c>
      <c r="B1898" s="14" t="s">
        <v>2183</v>
      </c>
      <c r="C1898" s="14" t="s">
        <v>2184</v>
      </c>
      <c r="D1898" s="14" t="s">
        <v>1929</v>
      </c>
      <c r="E1898" s="14" t="s">
        <v>1272</v>
      </c>
      <c r="F1898" s="14" t="s">
        <v>14049</v>
      </c>
      <c r="G1898" s="14" t="s">
        <v>15040</v>
      </c>
      <c r="H1898" s="14" t="s">
        <v>15041</v>
      </c>
      <c r="I1898" s="14" t="s">
        <v>157</v>
      </c>
    </row>
    <row r="1899" spans="1:9" x14ac:dyDescent="0.25">
      <c r="A1899" s="14" t="s">
        <v>15042</v>
      </c>
      <c r="B1899" s="14" t="s">
        <v>2185</v>
      </c>
      <c r="C1899" s="14" t="s">
        <v>2186</v>
      </c>
      <c r="D1899" s="14" t="s">
        <v>2187</v>
      </c>
      <c r="E1899" s="14" t="s">
        <v>1272</v>
      </c>
      <c r="F1899" s="14" t="s">
        <v>15043</v>
      </c>
      <c r="G1899" s="14" t="s">
        <v>15044</v>
      </c>
      <c r="H1899" s="14" t="s">
        <v>15045</v>
      </c>
      <c r="I1899" s="14" t="s">
        <v>157</v>
      </c>
    </row>
    <row r="1900" spans="1:9" x14ac:dyDescent="0.25">
      <c r="A1900" s="14" t="s">
        <v>15046</v>
      </c>
      <c r="B1900" s="14" t="s">
        <v>2188</v>
      </c>
      <c r="C1900" s="14" t="s">
        <v>2189</v>
      </c>
      <c r="D1900" s="14" t="s">
        <v>690</v>
      </c>
      <c r="E1900" s="14" t="s">
        <v>1272</v>
      </c>
      <c r="F1900" s="14" t="s">
        <v>9769</v>
      </c>
      <c r="G1900" s="14" t="s">
        <v>15047</v>
      </c>
      <c r="H1900" s="14" t="s">
        <v>15048</v>
      </c>
      <c r="I1900" s="14" t="s">
        <v>119</v>
      </c>
    </row>
    <row r="1901" spans="1:9" x14ac:dyDescent="0.25">
      <c r="A1901" s="14" t="s">
        <v>15049</v>
      </c>
      <c r="B1901" s="14" t="s">
        <v>15050</v>
      </c>
      <c r="C1901" s="14" t="s">
        <v>15051</v>
      </c>
      <c r="D1901" s="14" t="s">
        <v>1976</v>
      </c>
      <c r="E1901" s="14" t="s">
        <v>1272</v>
      </c>
      <c r="F1901" s="14" t="s">
        <v>14235</v>
      </c>
      <c r="G1901" s="14" t="s">
        <v>15052</v>
      </c>
      <c r="H1901" s="14" t="s">
        <v>15053</v>
      </c>
      <c r="I1901" s="14" t="s">
        <v>157</v>
      </c>
    </row>
    <row r="1902" spans="1:9" x14ac:dyDescent="0.25">
      <c r="A1902" s="14" t="s">
        <v>15054</v>
      </c>
      <c r="B1902" s="14" t="s">
        <v>2190</v>
      </c>
      <c r="C1902" s="14" t="s">
        <v>15055</v>
      </c>
      <c r="D1902" s="14" t="s">
        <v>1931</v>
      </c>
      <c r="E1902" s="14" t="s">
        <v>1272</v>
      </c>
      <c r="F1902" s="14" t="s">
        <v>14053</v>
      </c>
      <c r="G1902" s="14" t="s">
        <v>15056</v>
      </c>
      <c r="H1902" s="14" t="s">
        <v>15057</v>
      </c>
      <c r="I1902" s="14" t="s">
        <v>157</v>
      </c>
    </row>
    <row r="1903" spans="1:9" x14ac:dyDescent="0.25">
      <c r="A1903" s="14" t="s">
        <v>15058</v>
      </c>
      <c r="B1903" s="14" t="s">
        <v>2191</v>
      </c>
      <c r="C1903" s="14" t="s">
        <v>5855</v>
      </c>
      <c r="D1903" s="14" t="s">
        <v>2191</v>
      </c>
      <c r="E1903" s="14" t="s">
        <v>1272</v>
      </c>
      <c r="F1903" s="14" t="s">
        <v>15059</v>
      </c>
      <c r="G1903" s="14" t="s">
        <v>15060</v>
      </c>
      <c r="H1903" s="14" t="s">
        <v>15061</v>
      </c>
      <c r="I1903" s="14" t="s">
        <v>130</v>
      </c>
    </row>
    <row r="1904" spans="1:9" x14ac:dyDescent="0.25">
      <c r="A1904" s="14" t="s">
        <v>15062</v>
      </c>
      <c r="B1904" s="14" t="s">
        <v>2192</v>
      </c>
      <c r="C1904" s="14" t="s">
        <v>15063</v>
      </c>
      <c r="D1904" s="14" t="s">
        <v>2192</v>
      </c>
      <c r="E1904" s="14" t="s">
        <v>1272</v>
      </c>
      <c r="F1904" s="14" t="s">
        <v>15064</v>
      </c>
      <c r="G1904" s="14" t="s">
        <v>15065</v>
      </c>
      <c r="H1904" s="14" t="s">
        <v>15066</v>
      </c>
      <c r="I1904" s="14" t="s">
        <v>130</v>
      </c>
    </row>
    <row r="1905" spans="1:9" x14ac:dyDescent="0.25">
      <c r="A1905" s="14" t="s">
        <v>15067</v>
      </c>
      <c r="B1905" s="14" t="s">
        <v>2193</v>
      </c>
      <c r="C1905" s="14" t="s">
        <v>5856</v>
      </c>
      <c r="D1905" s="14" t="s">
        <v>2193</v>
      </c>
      <c r="E1905" s="14" t="s">
        <v>1272</v>
      </c>
      <c r="F1905" s="14" t="s">
        <v>15068</v>
      </c>
      <c r="G1905" s="14" t="s">
        <v>15069</v>
      </c>
      <c r="H1905" s="14" t="s">
        <v>15070</v>
      </c>
      <c r="I1905" s="14" t="s">
        <v>130</v>
      </c>
    </row>
    <row r="1906" spans="1:9" x14ac:dyDescent="0.25">
      <c r="A1906" s="14" t="s">
        <v>15071</v>
      </c>
      <c r="B1906" s="14" t="s">
        <v>2194</v>
      </c>
      <c r="C1906" s="14" t="s">
        <v>5857</v>
      </c>
      <c r="D1906" s="14" t="s">
        <v>2194</v>
      </c>
      <c r="E1906" s="14" t="s">
        <v>1272</v>
      </c>
      <c r="F1906" s="14" t="s">
        <v>15072</v>
      </c>
      <c r="G1906" s="14" t="s">
        <v>15073</v>
      </c>
      <c r="H1906" s="14" t="s">
        <v>15074</v>
      </c>
      <c r="I1906" s="14" t="s">
        <v>130</v>
      </c>
    </row>
    <row r="1907" spans="1:9" x14ac:dyDescent="0.25">
      <c r="A1907" s="14" t="s">
        <v>15075</v>
      </c>
      <c r="B1907" s="14" t="s">
        <v>2195</v>
      </c>
      <c r="C1907" s="14" t="s">
        <v>5858</v>
      </c>
      <c r="D1907" s="14" t="s">
        <v>2195</v>
      </c>
      <c r="E1907" s="14" t="s">
        <v>1272</v>
      </c>
      <c r="F1907" s="14" t="s">
        <v>15076</v>
      </c>
      <c r="G1907" s="14" t="s">
        <v>15077</v>
      </c>
      <c r="H1907" s="14" t="s">
        <v>15078</v>
      </c>
      <c r="I1907" s="14" t="s">
        <v>130</v>
      </c>
    </row>
    <row r="1908" spans="1:9" x14ac:dyDescent="0.25">
      <c r="A1908" s="14" t="s">
        <v>15079</v>
      </c>
      <c r="B1908" s="14" t="s">
        <v>2196</v>
      </c>
      <c r="C1908" s="14" t="s">
        <v>15080</v>
      </c>
      <c r="D1908" s="14" t="s">
        <v>2196</v>
      </c>
      <c r="E1908" s="14" t="s">
        <v>1272</v>
      </c>
      <c r="F1908" s="14" t="s">
        <v>15081</v>
      </c>
      <c r="G1908" s="14" t="s">
        <v>15082</v>
      </c>
      <c r="H1908" s="14" t="s">
        <v>15083</v>
      </c>
      <c r="I1908" s="14" t="s">
        <v>130</v>
      </c>
    </row>
    <row r="1909" spans="1:9" x14ac:dyDescent="0.25">
      <c r="A1909" s="14" t="s">
        <v>15084</v>
      </c>
      <c r="B1909" s="14" t="s">
        <v>2197</v>
      </c>
      <c r="C1909" s="14" t="s">
        <v>5859</v>
      </c>
      <c r="D1909" s="14" t="s">
        <v>2197</v>
      </c>
      <c r="E1909" s="14" t="s">
        <v>1272</v>
      </c>
      <c r="F1909" s="14" t="s">
        <v>15085</v>
      </c>
      <c r="G1909" s="14" t="s">
        <v>15086</v>
      </c>
      <c r="H1909" s="14" t="s">
        <v>15087</v>
      </c>
      <c r="I1909" s="14" t="s">
        <v>130</v>
      </c>
    </row>
    <row r="1910" spans="1:9" x14ac:dyDescent="0.25">
      <c r="A1910" s="14" t="s">
        <v>15088</v>
      </c>
      <c r="B1910" s="14" t="s">
        <v>2198</v>
      </c>
      <c r="C1910" s="14" t="s">
        <v>5860</v>
      </c>
      <c r="D1910" s="14" t="s">
        <v>2199</v>
      </c>
      <c r="E1910" s="14" t="s">
        <v>1272</v>
      </c>
      <c r="F1910" s="14" t="s">
        <v>15089</v>
      </c>
      <c r="G1910" s="14" t="s">
        <v>15090</v>
      </c>
      <c r="H1910" s="14" t="s">
        <v>15091</v>
      </c>
      <c r="I1910" s="14" t="s">
        <v>130</v>
      </c>
    </row>
    <row r="1911" spans="1:9" x14ac:dyDescent="0.25">
      <c r="A1911" s="14" t="s">
        <v>15092</v>
      </c>
      <c r="B1911" s="14" t="s">
        <v>2200</v>
      </c>
      <c r="C1911" s="14" t="s">
        <v>5861</v>
      </c>
      <c r="D1911" s="14" t="s">
        <v>2200</v>
      </c>
      <c r="E1911" s="14" t="s">
        <v>1272</v>
      </c>
      <c r="F1911" s="14" t="s">
        <v>15093</v>
      </c>
      <c r="G1911" s="14" t="s">
        <v>15094</v>
      </c>
      <c r="H1911" s="14" t="s">
        <v>15095</v>
      </c>
      <c r="I1911" s="14" t="s">
        <v>130</v>
      </c>
    </row>
    <row r="1912" spans="1:9" x14ac:dyDescent="0.25">
      <c r="A1912" s="14" t="s">
        <v>15096</v>
      </c>
      <c r="B1912" s="14" t="s">
        <v>2201</v>
      </c>
      <c r="C1912" s="14" t="s">
        <v>5862</v>
      </c>
      <c r="D1912" s="14" t="s">
        <v>2201</v>
      </c>
      <c r="E1912" s="14" t="s">
        <v>1272</v>
      </c>
      <c r="F1912" s="14" t="s">
        <v>15097</v>
      </c>
      <c r="G1912" s="14" t="s">
        <v>15098</v>
      </c>
      <c r="H1912" s="14" t="s">
        <v>15099</v>
      </c>
      <c r="I1912" s="14" t="s">
        <v>130</v>
      </c>
    </row>
    <row r="1913" spans="1:9" x14ac:dyDescent="0.25">
      <c r="A1913" s="14" t="s">
        <v>15100</v>
      </c>
      <c r="B1913" s="14" t="s">
        <v>876</v>
      </c>
      <c r="C1913" s="14" t="s">
        <v>5863</v>
      </c>
      <c r="D1913" s="14" t="s">
        <v>876</v>
      </c>
      <c r="E1913" s="14" t="s">
        <v>1272</v>
      </c>
      <c r="F1913" s="14" t="s">
        <v>15101</v>
      </c>
      <c r="G1913" s="14" t="s">
        <v>15102</v>
      </c>
      <c r="H1913" s="14" t="s">
        <v>15103</v>
      </c>
      <c r="I1913" s="14" t="s">
        <v>130</v>
      </c>
    </row>
    <row r="1914" spans="1:9" x14ac:dyDescent="0.25">
      <c r="A1914" s="14" t="s">
        <v>15104</v>
      </c>
      <c r="B1914" s="14" t="s">
        <v>2202</v>
      </c>
      <c r="C1914" s="14" t="s">
        <v>5864</v>
      </c>
      <c r="D1914" s="14" t="s">
        <v>2203</v>
      </c>
      <c r="E1914" s="14" t="s">
        <v>1272</v>
      </c>
      <c r="F1914" s="14" t="s">
        <v>15105</v>
      </c>
      <c r="G1914" s="14" t="s">
        <v>15106</v>
      </c>
      <c r="H1914" s="14" t="s">
        <v>15107</v>
      </c>
      <c r="I1914" s="14" t="s">
        <v>119</v>
      </c>
    </row>
    <row r="1915" spans="1:9" x14ac:dyDescent="0.25">
      <c r="A1915" s="14" t="s">
        <v>15108</v>
      </c>
      <c r="B1915" s="14" t="s">
        <v>2204</v>
      </c>
      <c r="C1915" s="14" t="s">
        <v>5865</v>
      </c>
      <c r="D1915" s="14" t="s">
        <v>1347</v>
      </c>
      <c r="E1915" s="14" t="s">
        <v>1272</v>
      </c>
      <c r="F1915" s="14" t="s">
        <v>15109</v>
      </c>
      <c r="G1915" s="14" t="s">
        <v>15110</v>
      </c>
      <c r="H1915" s="14" t="s">
        <v>15111</v>
      </c>
      <c r="I1915" s="14" t="s">
        <v>119</v>
      </c>
    </row>
    <row r="1916" spans="1:9" x14ac:dyDescent="0.25">
      <c r="A1916" s="14" t="s">
        <v>15112</v>
      </c>
      <c r="B1916" s="14" t="s">
        <v>1668</v>
      </c>
      <c r="C1916" s="14" t="s">
        <v>5866</v>
      </c>
      <c r="D1916" s="14" t="s">
        <v>15113</v>
      </c>
      <c r="E1916" s="14" t="s">
        <v>1272</v>
      </c>
      <c r="F1916" s="14" t="s">
        <v>15114</v>
      </c>
      <c r="G1916" s="14" t="s">
        <v>15115</v>
      </c>
      <c r="H1916" s="14" t="s">
        <v>15116</v>
      </c>
      <c r="I1916" s="14" t="s">
        <v>119</v>
      </c>
    </row>
    <row r="1917" spans="1:9" x14ac:dyDescent="0.25">
      <c r="A1917" s="14" t="s">
        <v>15117</v>
      </c>
      <c r="B1917" s="14" t="s">
        <v>2205</v>
      </c>
      <c r="C1917" s="14" t="s">
        <v>5867</v>
      </c>
      <c r="D1917" s="14" t="s">
        <v>2205</v>
      </c>
      <c r="E1917" s="14" t="s">
        <v>1272</v>
      </c>
      <c r="F1917" s="14" t="s">
        <v>15118</v>
      </c>
      <c r="G1917" s="14" t="s">
        <v>15119</v>
      </c>
      <c r="H1917" s="14" t="s">
        <v>15120</v>
      </c>
      <c r="I1917" s="14" t="s">
        <v>119</v>
      </c>
    </row>
    <row r="1918" spans="1:9" x14ac:dyDescent="0.25">
      <c r="A1918" s="14" t="s">
        <v>15121</v>
      </c>
      <c r="B1918" s="14" t="s">
        <v>2206</v>
      </c>
      <c r="C1918" s="14" t="s">
        <v>15122</v>
      </c>
      <c r="D1918" s="14" t="s">
        <v>2203</v>
      </c>
      <c r="E1918" s="14" t="s">
        <v>1272</v>
      </c>
      <c r="F1918" s="14" t="s">
        <v>15105</v>
      </c>
      <c r="G1918" s="14" t="s">
        <v>15123</v>
      </c>
      <c r="H1918" s="14" t="s">
        <v>15124</v>
      </c>
      <c r="I1918" s="14" t="s">
        <v>130</v>
      </c>
    </row>
    <row r="1919" spans="1:9" x14ac:dyDescent="0.25">
      <c r="A1919" s="14" t="s">
        <v>15125</v>
      </c>
      <c r="B1919" s="14" t="s">
        <v>2207</v>
      </c>
      <c r="C1919" s="14" t="s">
        <v>5868</v>
      </c>
      <c r="D1919" s="14" t="s">
        <v>2207</v>
      </c>
      <c r="E1919" s="14" t="s">
        <v>1272</v>
      </c>
      <c r="F1919" s="14" t="s">
        <v>15126</v>
      </c>
      <c r="G1919" s="14" t="s">
        <v>15127</v>
      </c>
      <c r="H1919" s="14" t="s">
        <v>15128</v>
      </c>
      <c r="I1919" s="14" t="s">
        <v>119</v>
      </c>
    </row>
    <row r="1920" spans="1:9" x14ac:dyDescent="0.25">
      <c r="A1920" s="14" t="s">
        <v>15129</v>
      </c>
      <c r="B1920" s="14" t="s">
        <v>2208</v>
      </c>
      <c r="C1920" s="14" t="s">
        <v>5869</v>
      </c>
      <c r="D1920" s="14" t="s">
        <v>2193</v>
      </c>
      <c r="E1920" s="14" t="s">
        <v>1272</v>
      </c>
      <c r="F1920" s="14" t="s">
        <v>15130</v>
      </c>
      <c r="G1920" s="14" t="s">
        <v>15131</v>
      </c>
      <c r="H1920" s="14" t="s">
        <v>15132</v>
      </c>
      <c r="I1920" s="14" t="s">
        <v>130</v>
      </c>
    </row>
    <row r="1921" spans="1:9" x14ac:dyDescent="0.25">
      <c r="A1921" s="14" t="s">
        <v>15133</v>
      </c>
      <c r="B1921" s="14" t="s">
        <v>2209</v>
      </c>
      <c r="C1921" s="14" t="s">
        <v>5870</v>
      </c>
      <c r="D1921" s="14" t="s">
        <v>2210</v>
      </c>
      <c r="E1921" s="14" t="s">
        <v>1272</v>
      </c>
      <c r="F1921" s="14" t="s">
        <v>15134</v>
      </c>
      <c r="G1921" s="14" t="s">
        <v>15135</v>
      </c>
      <c r="H1921" s="14" t="s">
        <v>15136</v>
      </c>
      <c r="I1921" s="14" t="s">
        <v>119</v>
      </c>
    </row>
    <row r="1922" spans="1:9" x14ac:dyDescent="0.25">
      <c r="A1922" s="14" t="s">
        <v>15137</v>
      </c>
      <c r="C1922" s="14" t="s">
        <v>15138</v>
      </c>
      <c r="D1922" s="14" t="s">
        <v>5871</v>
      </c>
      <c r="E1922" s="14" t="s">
        <v>1272</v>
      </c>
      <c r="F1922" s="14" t="s">
        <v>15139</v>
      </c>
      <c r="G1922" s="14" t="s">
        <v>15140</v>
      </c>
      <c r="H1922" s="14" t="s">
        <v>15141</v>
      </c>
      <c r="I1922" s="14" t="s">
        <v>119</v>
      </c>
    </row>
    <row r="1923" spans="1:9" x14ac:dyDescent="0.25">
      <c r="A1923" s="14" t="s">
        <v>15142</v>
      </c>
      <c r="B1923" s="14" t="s">
        <v>1035</v>
      </c>
      <c r="C1923" s="14" t="s">
        <v>15143</v>
      </c>
      <c r="D1923" s="14" t="s">
        <v>2198</v>
      </c>
      <c r="E1923" s="14" t="s">
        <v>1272</v>
      </c>
      <c r="F1923" s="14" t="s">
        <v>15144</v>
      </c>
      <c r="G1923" s="14" t="s">
        <v>15145</v>
      </c>
      <c r="H1923" s="14" t="s">
        <v>15146</v>
      </c>
      <c r="I1923" s="14" t="s">
        <v>119</v>
      </c>
    </row>
    <row r="1924" spans="1:9" x14ac:dyDescent="0.25">
      <c r="A1924" s="14" t="s">
        <v>15147</v>
      </c>
      <c r="B1924" s="14" t="s">
        <v>5872</v>
      </c>
      <c r="C1924" s="14" t="s">
        <v>5873</v>
      </c>
      <c r="D1924" s="14" t="s">
        <v>2191</v>
      </c>
      <c r="E1924" s="14" t="s">
        <v>1272</v>
      </c>
      <c r="F1924" s="14" t="s">
        <v>15148</v>
      </c>
      <c r="G1924" s="14" t="s">
        <v>15149</v>
      </c>
      <c r="H1924" s="14" t="s">
        <v>15150</v>
      </c>
      <c r="I1924" s="14" t="s">
        <v>119</v>
      </c>
    </row>
    <row r="1925" spans="1:9" x14ac:dyDescent="0.25">
      <c r="A1925" s="14" t="s">
        <v>15151</v>
      </c>
      <c r="B1925" s="14" t="s">
        <v>1032</v>
      </c>
      <c r="C1925" s="14" t="s">
        <v>5874</v>
      </c>
      <c r="D1925" s="14" t="s">
        <v>1032</v>
      </c>
      <c r="E1925" s="14" t="s">
        <v>1272</v>
      </c>
      <c r="F1925" s="14" t="s">
        <v>14196</v>
      </c>
      <c r="G1925" s="14" t="s">
        <v>15152</v>
      </c>
      <c r="H1925" s="14" t="s">
        <v>15153</v>
      </c>
      <c r="I1925" s="14" t="s">
        <v>119</v>
      </c>
    </row>
    <row r="1926" spans="1:9" x14ac:dyDescent="0.25">
      <c r="A1926" s="14" t="s">
        <v>15154</v>
      </c>
      <c r="B1926" s="14" t="s">
        <v>2211</v>
      </c>
      <c r="C1926" s="14" t="s">
        <v>5875</v>
      </c>
      <c r="D1926" s="14" t="s">
        <v>2198</v>
      </c>
      <c r="E1926" s="14" t="s">
        <v>1272</v>
      </c>
      <c r="F1926" s="14" t="s">
        <v>15144</v>
      </c>
      <c r="G1926" s="14" t="s">
        <v>15155</v>
      </c>
      <c r="H1926" s="14" t="s">
        <v>15156</v>
      </c>
      <c r="I1926" s="14" t="s">
        <v>119</v>
      </c>
    </row>
    <row r="1927" spans="1:9" x14ac:dyDescent="0.25">
      <c r="A1927" s="14" t="s">
        <v>15157</v>
      </c>
      <c r="B1927" s="14" t="s">
        <v>2212</v>
      </c>
      <c r="C1927" s="14" t="s">
        <v>15158</v>
      </c>
      <c r="D1927" s="14" t="s">
        <v>2191</v>
      </c>
      <c r="E1927" s="14" t="s">
        <v>1272</v>
      </c>
      <c r="F1927" s="14" t="s">
        <v>15148</v>
      </c>
      <c r="G1927" s="14" t="s">
        <v>15159</v>
      </c>
      <c r="H1927" s="14" t="s">
        <v>15160</v>
      </c>
      <c r="I1927" s="14" t="s">
        <v>119</v>
      </c>
    </row>
    <row r="1928" spans="1:9" x14ac:dyDescent="0.25">
      <c r="A1928" s="14" t="s">
        <v>15161</v>
      </c>
      <c r="B1928" s="14" t="s">
        <v>5876</v>
      </c>
      <c r="C1928" s="14" t="s">
        <v>15162</v>
      </c>
      <c r="D1928" s="14" t="s">
        <v>2198</v>
      </c>
      <c r="E1928" s="14" t="s">
        <v>1272</v>
      </c>
      <c r="F1928" s="14" t="s">
        <v>15144</v>
      </c>
      <c r="G1928" s="14" t="s">
        <v>15163</v>
      </c>
      <c r="H1928" s="14" t="s">
        <v>15164</v>
      </c>
      <c r="I1928" s="14" t="s">
        <v>119</v>
      </c>
    </row>
    <row r="1929" spans="1:9" x14ac:dyDescent="0.25">
      <c r="A1929" s="14" t="s">
        <v>15165</v>
      </c>
      <c r="B1929" s="14" t="s">
        <v>15166</v>
      </c>
      <c r="C1929" s="14" t="s">
        <v>15167</v>
      </c>
      <c r="D1929" s="14" t="s">
        <v>2195</v>
      </c>
      <c r="E1929" s="14" t="s">
        <v>1272</v>
      </c>
      <c r="F1929" s="14" t="s">
        <v>15076</v>
      </c>
      <c r="G1929" s="14" t="s">
        <v>15168</v>
      </c>
      <c r="H1929" s="14" t="s">
        <v>15169</v>
      </c>
      <c r="I1929" s="14" t="s">
        <v>157</v>
      </c>
    </row>
    <row r="1930" spans="1:9" x14ac:dyDescent="0.25">
      <c r="A1930" s="14" t="s">
        <v>15170</v>
      </c>
      <c r="B1930" s="14" t="s">
        <v>5877</v>
      </c>
      <c r="C1930" s="14" t="s">
        <v>15171</v>
      </c>
      <c r="D1930" s="14" t="s">
        <v>2191</v>
      </c>
      <c r="E1930" s="14" t="s">
        <v>1272</v>
      </c>
      <c r="F1930" s="14" t="s">
        <v>15148</v>
      </c>
      <c r="G1930" s="14" t="s">
        <v>15172</v>
      </c>
      <c r="H1930" s="14" t="s">
        <v>15173</v>
      </c>
      <c r="I1930" s="14" t="s">
        <v>119</v>
      </c>
    </row>
    <row r="1931" spans="1:9" x14ac:dyDescent="0.25">
      <c r="A1931" s="14" t="s">
        <v>15174</v>
      </c>
      <c r="B1931" s="14" t="s">
        <v>2213</v>
      </c>
      <c r="C1931" s="14" t="s">
        <v>5878</v>
      </c>
      <c r="D1931" s="14" t="s">
        <v>2213</v>
      </c>
      <c r="E1931" s="14" t="s">
        <v>1873</v>
      </c>
      <c r="F1931" s="14" t="s">
        <v>15175</v>
      </c>
      <c r="G1931" s="14" t="s">
        <v>15176</v>
      </c>
      <c r="H1931" s="14" t="s">
        <v>15177</v>
      </c>
      <c r="I1931" s="14" t="s">
        <v>130</v>
      </c>
    </row>
    <row r="1932" spans="1:9" x14ac:dyDescent="0.25">
      <c r="A1932" s="14" t="s">
        <v>15178</v>
      </c>
      <c r="B1932" s="14" t="s">
        <v>722</v>
      </c>
      <c r="C1932" s="14" t="s">
        <v>5879</v>
      </c>
      <c r="D1932" s="14" t="s">
        <v>722</v>
      </c>
      <c r="E1932" s="14" t="s">
        <v>1873</v>
      </c>
      <c r="F1932" s="14" t="s">
        <v>15179</v>
      </c>
      <c r="G1932" s="14" t="s">
        <v>15180</v>
      </c>
      <c r="H1932" s="14" t="s">
        <v>15181</v>
      </c>
      <c r="I1932" s="14" t="s">
        <v>119</v>
      </c>
    </row>
    <row r="1933" spans="1:9" x14ac:dyDescent="0.25">
      <c r="A1933" s="14" t="s">
        <v>15182</v>
      </c>
      <c r="B1933" s="14" t="s">
        <v>2214</v>
      </c>
      <c r="C1933" s="14" t="s">
        <v>15183</v>
      </c>
      <c r="D1933" s="14" t="s">
        <v>15184</v>
      </c>
      <c r="E1933" s="14" t="s">
        <v>1873</v>
      </c>
      <c r="F1933" s="14" t="s">
        <v>15179</v>
      </c>
      <c r="G1933" s="14" t="s">
        <v>15185</v>
      </c>
      <c r="H1933" s="14" t="s">
        <v>15186</v>
      </c>
      <c r="I1933" s="14" t="s">
        <v>119</v>
      </c>
    </row>
    <row r="1934" spans="1:9" x14ac:dyDescent="0.25">
      <c r="A1934" s="14" t="s">
        <v>15187</v>
      </c>
      <c r="B1934" s="14" t="s">
        <v>2215</v>
      </c>
      <c r="C1934" s="14" t="s">
        <v>15188</v>
      </c>
      <c r="D1934" s="14" t="s">
        <v>2215</v>
      </c>
      <c r="E1934" s="14" t="s">
        <v>1873</v>
      </c>
      <c r="F1934" s="14" t="s">
        <v>15189</v>
      </c>
      <c r="G1934" s="14" t="s">
        <v>15190</v>
      </c>
      <c r="H1934" s="14" t="s">
        <v>15191</v>
      </c>
      <c r="I1934" s="14" t="s">
        <v>119</v>
      </c>
    </row>
    <row r="1935" spans="1:9" x14ac:dyDescent="0.25">
      <c r="A1935" s="14" t="s">
        <v>15192</v>
      </c>
      <c r="B1935" s="14" t="s">
        <v>2216</v>
      </c>
      <c r="C1935" s="14" t="s">
        <v>15193</v>
      </c>
      <c r="D1935" s="14" t="s">
        <v>2046</v>
      </c>
      <c r="E1935" s="14" t="s">
        <v>1873</v>
      </c>
      <c r="F1935" s="14" t="s">
        <v>15194</v>
      </c>
      <c r="G1935" s="14" t="s">
        <v>15195</v>
      </c>
      <c r="H1935" s="14" t="s">
        <v>15196</v>
      </c>
      <c r="I1935" s="14" t="s">
        <v>130</v>
      </c>
    </row>
    <row r="1936" spans="1:9" x14ac:dyDescent="0.25">
      <c r="A1936" s="14" t="s">
        <v>15197</v>
      </c>
      <c r="B1936" s="14" t="s">
        <v>2217</v>
      </c>
      <c r="C1936" s="14" t="s">
        <v>5880</v>
      </c>
      <c r="D1936" s="14" t="s">
        <v>2217</v>
      </c>
      <c r="E1936" s="14" t="s">
        <v>1873</v>
      </c>
      <c r="F1936" s="14" t="s">
        <v>15198</v>
      </c>
      <c r="G1936" s="14" t="s">
        <v>15199</v>
      </c>
      <c r="H1936" s="14" t="s">
        <v>15200</v>
      </c>
      <c r="I1936" s="14" t="s">
        <v>119</v>
      </c>
    </row>
    <row r="1937" spans="1:9" x14ac:dyDescent="0.25">
      <c r="A1937" s="14" t="s">
        <v>15201</v>
      </c>
      <c r="B1937" s="14" t="s">
        <v>2218</v>
      </c>
      <c r="C1937" s="14" t="s">
        <v>5881</v>
      </c>
      <c r="D1937" s="14" t="s">
        <v>2046</v>
      </c>
      <c r="E1937" s="14" t="s">
        <v>1873</v>
      </c>
      <c r="F1937" s="14" t="s">
        <v>15202</v>
      </c>
      <c r="G1937" s="14" t="s">
        <v>15203</v>
      </c>
      <c r="H1937" s="14" t="s">
        <v>15204</v>
      </c>
      <c r="I1937" s="14" t="s">
        <v>119</v>
      </c>
    </row>
    <row r="1938" spans="1:9" x14ac:dyDescent="0.25">
      <c r="A1938" s="14" t="s">
        <v>15205</v>
      </c>
      <c r="B1938" s="14" t="s">
        <v>2219</v>
      </c>
      <c r="C1938" s="14" t="s">
        <v>15206</v>
      </c>
      <c r="D1938" s="14" t="s">
        <v>2217</v>
      </c>
      <c r="E1938" s="14" t="s">
        <v>1873</v>
      </c>
      <c r="F1938" s="14" t="s">
        <v>15198</v>
      </c>
      <c r="G1938" s="14" t="s">
        <v>15207</v>
      </c>
      <c r="H1938" s="14" t="s">
        <v>15208</v>
      </c>
      <c r="I1938" s="14" t="s">
        <v>119</v>
      </c>
    </row>
    <row r="1939" spans="1:9" x14ac:dyDescent="0.25">
      <c r="A1939" s="14" t="s">
        <v>15209</v>
      </c>
      <c r="B1939" s="14" t="s">
        <v>2220</v>
      </c>
      <c r="C1939" s="14" t="s">
        <v>15210</v>
      </c>
      <c r="D1939" s="14" t="s">
        <v>2220</v>
      </c>
      <c r="E1939" s="14" t="s">
        <v>1873</v>
      </c>
      <c r="F1939" s="14" t="s">
        <v>15211</v>
      </c>
      <c r="G1939" s="14" t="s">
        <v>15212</v>
      </c>
      <c r="H1939" s="14" t="s">
        <v>15213</v>
      </c>
      <c r="I1939" s="14" t="s">
        <v>119</v>
      </c>
    </row>
    <row r="1940" spans="1:9" x14ac:dyDescent="0.25">
      <c r="A1940" s="14" t="s">
        <v>15214</v>
      </c>
      <c r="B1940" s="14" t="s">
        <v>898</v>
      </c>
      <c r="C1940" s="14" t="s">
        <v>5882</v>
      </c>
      <c r="D1940" s="14" t="s">
        <v>2046</v>
      </c>
      <c r="E1940" s="14" t="s">
        <v>1873</v>
      </c>
      <c r="F1940" s="14" t="s">
        <v>15215</v>
      </c>
      <c r="G1940" s="14" t="s">
        <v>15216</v>
      </c>
      <c r="H1940" s="14" t="s">
        <v>15217</v>
      </c>
      <c r="I1940" s="14" t="s">
        <v>130</v>
      </c>
    </row>
    <row r="1941" spans="1:9" x14ac:dyDescent="0.25">
      <c r="A1941" s="14" t="s">
        <v>15218</v>
      </c>
      <c r="B1941" s="14" t="s">
        <v>2222</v>
      </c>
      <c r="C1941" s="14" t="s">
        <v>5883</v>
      </c>
      <c r="D1941" s="14" t="s">
        <v>2223</v>
      </c>
      <c r="E1941" s="14" t="s">
        <v>1873</v>
      </c>
      <c r="F1941" s="14" t="s">
        <v>15219</v>
      </c>
      <c r="G1941" s="14" t="s">
        <v>15220</v>
      </c>
      <c r="H1941" s="14" t="s">
        <v>15221</v>
      </c>
      <c r="I1941" s="14" t="s">
        <v>130</v>
      </c>
    </row>
    <row r="1942" spans="1:9" x14ac:dyDescent="0.25">
      <c r="A1942" s="14" t="s">
        <v>15222</v>
      </c>
      <c r="B1942" s="14" t="s">
        <v>2224</v>
      </c>
      <c r="C1942" s="14" t="s">
        <v>5884</v>
      </c>
      <c r="D1942" s="14" t="s">
        <v>2046</v>
      </c>
      <c r="E1942" s="14" t="s">
        <v>1873</v>
      </c>
      <c r="F1942" s="14" t="s">
        <v>15223</v>
      </c>
      <c r="G1942" s="14" t="s">
        <v>15224</v>
      </c>
      <c r="H1942" s="14" t="s">
        <v>15225</v>
      </c>
      <c r="I1942" s="14" t="s">
        <v>119</v>
      </c>
    </row>
    <row r="1943" spans="1:9" x14ac:dyDescent="0.25">
      <c r="A1943" s="14" t="s">
        <v>15226</v>
      </c>
      <c r="B1943" s="14" t="s">
        <v>2226</v>
      </c>
      <c r="C1943" s="14" t="s">
        <v>15227</v>
      </c>
      <c r="D1943" s="14" t="s">
        <v>1318</v>
      </c>
      <c r="E1943" s="14" t="s">
        <v>1873</v>
      </c>
      <c r="F1943" s="14" t="s">
        <v>15228</v>
      </c>
      <c r="G1943" s="14" t="s">
        <v>15229</v>
      </c>
      <c r="H1943" s="14" t="s">
        <v>15230</v>
      </c>
      <c r="I1943" s="14" t="s">
        <v>119</v>
      </c>
    </row>
    <row r="1944" spans="1:9" x14ac:dyDescent="0.25">
      <c r="A1944" s="14" t="s">
        <v>15231</v>
      </c>
      <c r="B1944" s="14" t="s">
        <v>2227</v>
      </c>
      <c r="C1944" s="14" t="s">
        <v>5885</v>
      </c>
      <c r="D1944" s="14" t="s">
        <v>2228</v>
      </c>
      <c r="E1944" s="14" t="s">
        <v>1873</v>
      </c>
      <c r="F1944" s="14" t="s">
        <v>15232</v>
      </c>
      <c r="G1944" s="14" t="s">
        <v>15233</v>
      </c>
      <c r="H1944" s="14" t="s">
        <v>15234</v>
      </c>
      <c r="I1944" s="14" t="s">
        <v>119</v>
      </c>
    </row>
    <row r="1945" spans="1:9" x14ac:dyDescent="0.25">
      <c r="A1945" s="14" t="s">
        <v>15235</v>
      </c>
      <c r="B1945" s="14" t="s">
        <v>2229</v>
      </c>
      <c r="C1945" s="14" t="s">
        <v>5886</v>
      </c>
      <c r="D1945" s="14" t="s">
        <v>2213</v>
      </c>
      <c r="E1945" s="14" t="s">
        <v>1873</v>
      </c>
      <c r="F1945" s="14" t="s">
        <v>15236</v>
      </c>
      <c r="G1945" s="14" t="s">
        <v>15237</v>
      </c>
      <c r="H1945" s="14" t="s">
        <v>15238</v>
      </c>
      <c r="I1945" s="14" t="s">
        <v>119</v>
      </c>
    </row>
    <row r="1946" spans="1:9" x14ac:dyDescent="0.25">
      <c r="A1946" s="14" t="s">
        <v>15239</v>
      </c>
      <c r="B1946" s="14" t="s">
        <v>1563</v>
      </c>
      <c r="C1946" s="14" t="s">
        <v>15240</v>
      </c>
      <c r="D1946" s="14" t="s">
        <v>1563</v>
      </c>
      <c r="E1946" s="14" t="s">
        <v>1873</v>
      </c>
      <c r="F1946" s="14" t="s">
        <v>15241</v>
      </c>
      <c r="G1946" s="14" t="s">
        <v>15242</v>
      </c>
      <c r="H1946" s="14" t="s">
        <v>15243</v>
      </c>
      <c r="I1946" s="14" t="s">
        <v>119</v>
      </c>
    </row>
    <row r="1947" spans="1:9" x14ac:dyDescent="0.25">
      <c r="A1947" s="14" t="s">
        <v>15244</v>
      </c>
      <c r="B1947" s="14" t="s">
        <v>2230</v>
      </c>
      <c r="C1947" s="14" t="s">
        <v>5887</v>
      </c>
      <c r="D1947" s="14" t="s">
        <v>2231</v>
      </c>
      <c r="E1947" s="14" t="s">
        <v>1873</v>
      </c>
      <c r="F1947" s="14" t="s">
        <v>15245</v>
      </c>
      <c r="G1947" s="14" t="s">
        <v>15246</v>
      </c>
      <c r="H1947" s="14" t="s">
        <v>15247</v>
      </c>
      <c r="I1947" s="14" t="s">
        <v>130</v>
      </c>
    </row>
    <row r="1948" spans="1:9" x14ac:dyDescent="0.25">
      <c r="A1948" s="14" t="s">
        <v>15248</v>
      </c>
      <c r="B1948" s="14" t="s">
        <v>2232</v>
      </c>
      <c r="C1948" s="14" t="s">
        <v>15249</v>
      </c>
      <c r="D1948" s="14" t="s">
        <v>2240</v>
      </c>
      <c r="E1948" s="14" t="s">
        <v>1873</v>
      </c>
      <c r="F1948" s="14" t="s">
        <v>15250</v>
      </c>
      <c r="G1948" s="14" t="s">
        <v>15251</v>
      </c>
      <c r="H1948" s="14" t="s">
        <v>15252</v>
      </c>
      <c r="I1948" s="14" t="s">
        <v>119</v>
      </c>
    </row>
    <row r="1949" spans="1:9" x14ac:dyDescent="0.25">
      <c r="A1949" s="14" t="s">
        <v>15253</v>
      </c>
      <c r="B1949" s="14" t="s">
        <v>2234</v>
      </c>
      <c r="C1949" s="14" t="s">
        <v>5888</v>
      </c>
      <c r="D1949" s="14" t="s">
        <v>2234</v>
      </c>
      <c r="E1949" s="14" t="s">
        <v>1873</v>
      </c>
      <c r="F1949" s="14" t="s">
        <v>15254</v>
      </c>
      <c r="G1949" s="14" t="s">
        <v>15255</v>
      </c>
      <c r="H1949" s="14" t="s">
        <v>15256</v>
      </c>
      <c r="I1949" s="14" t="s">
        <v>130</v>
      </c>
    </row>
    <row r="1950" spans="1:9" x14ac:dyDescent="0.25">
      <c r="A1950" s="14" t="s">
        <v>15257</v>
      </c>
      <c r="B1950" s="14" t="s">
        <v>2235</v>
      </c>
      <c r="C1950" s="14" t="s">
        <v>2236</v>
      </c>
      <c r="D1950" s="14" t="s">
        <v>2237</v>
      </c>
      <c r="E1950" s="14" t="s">
        <v>1873</v>
      </c>
      <c r="F1950" s="14" t="s">
        <v>15258</v>
      </c>
      <c r="G1950" s="14" t="s">
        <v>15259</v>
      </c>
      <c r="H1950" s="14" t="s">
        <v>15260</v>
      </c>
      <c r="I1950" s="14" t="s">
        <v>157</v>
      </c>
    </row>
    <row r="1951" spans="1:9" x14ac:dyDescent="0.25">
      <c r="A1951" s="14" t="s">
        <v>15261</v>
      </c>
      <c r="B1951" s="14" t="s">
        <v>2238</v>
      </c>
      <c r="C1951" s="14" t="s">
        <v>15262</v>
      </c>
      <c r="D1951" s="14" t="s">
        <v>2234</v>
      </c>
      <c r="E1951" s="14" t="s">
        <v>1873</v>
      </c>
      <c r="F1951" s="14" t="s">
        <v>15254</v>
      </c>
      <c r="G1951" s="14" t="s">
        <v>15263</v>
      </c>
      <c r="H1951" s="14" t="s">
        <v>15264</v>
      </c>
      <c r="I1951" s="14" t="s">
        <v>157</v>
      </c>
    </row>
    <row r="1952" spans="1:9" x14ac:dyDescent="0.25">
      <c r="A1952" s="14" t="s">
        <v>15265</v>
      </c>
      <c r="B1952" s="14" t="s">
        <v>2239</v>
      </c>
      <c r="C1952" s="14" t="s">
        <v>15266</v>
      </c>
      <c r="D1952" s="14" t="s">
        <v>2228</v>
      </c>
      <c r="E1952" s="14" t="s">
        <v>1873</v>
      </c>
      <c r="F1952" s="14" t="s">
        <v>15189</v>
      </c>
      <c r="G1952" s="14" t="s">
        <v>15267</v>
      </c>
      <c r="H1952" s="14" t="s">
        <v>15268</v>
      </c>
      <c r="I1952" s="14" t="s">
        <v>119</v>
      </c>
    </row>
    <row r="1953" spans="1:9" x14ac:dyDescent="0.25">
      <c r="A1953" s="14" t="s">
        <v>15269</v>
      </c>
      <c r="B1953" s="14" t="s">
        <v>2240</v>
      </c>
      <c r="C1953" s="14" t="s">
        <v>5889</v>
      </c>
      <c r="D1953" s="14" t="s">
        <v>2240</v>
      </c>
      <c r="E1953" s="14" t="s">
        <v>1873</v>
      </c>
      <c r="F1953" s="14" t="s">
        <v>15270</v>
      </c>
      <c r="G1953" s="14" t="s">
        <v>15271</v>
      </c>
      <c r="H1953" s="14" t="s">
        <v>15272</v>
      </c>
      <c r="I1953" s="14" t="s">
        <v>157</v>
      </c>
    </row>
    <row r="1954" spans="1:9" x14ac:dyDescent="0.25">
      <c r="A1954" s="14" t="s">
        <v>15273</v>
      </c>
      <c r="B1954" s="14" t="s">
        <v>2231</v>
      </c>
      <c r="C1954" s="14" t="s">
        <v>15274</v>
      </c>
      <c r="D1954" s="14" t="s">
        <v>2231</v>
      </c>
      <c r="E1954" s="14" t="s">
        <v>1873</v>
      </c>
      <c r="F1954" s="14" t="s">
        <v>15245</v>
      </c>
      <c r="G1954" s="14" t="s">
        <v>15275</v>
      </c>
      <c r="H1954" s="14" t="s">
        <v>15276</v>
      </c>
      <c r="I1954" s="14" t="s">
        <v>157</v>
      </c>
    </row>
    <row r="1955" spans="1:9" x14ac:dyDescent="0.25">
      <c r="A1955" s="14" t="s">
        <v>15277</v>
      </c>
      <c r="B1955" s="14" t="s">
        <v>2241</v>
      </c>
      <c r="C1955" s="14" t="s">
        <v>5890</v>
      </c>
      <c r="D1955" s="14" t="s">
        <v>2242</v>
      </c>
      <c r="E1955" s="14" t="s">
        <v>1873</v>
      </c>
      <c r="F1955" s="14" t="s">
        <v>15278</v>
      </c>
      <c r="G1955" s="14" t="s">
        <v>15279</v>
      </c>
      <c r="H1955" s="14" t="s">
        <v>15280</v>
      </c>
      <c r="I1955" s="14" t="s">
        <v>157</v>
      </c>
    </row>
    <row r="1956" spans="1:9" x14ac:dyDescent="0.25">
      <c r="A1956" s="14" t="s">
        <v>15281</v>
      </c>
      <c r="B1956" s="14" t="s">
        <v>2243</v>
      </c>
      <c r="C1956" s="14" t="s">
        <v>15282</v>
      </c>
      <c r="D1956" s="14" t="s">
        <v>722</v>
      </c>
      <c r="E1956" s="14" t="s">
        <v>1873</v>
      </c>
      <c r="F1956" s="14" t="s">
        <v>15179</v>
      </c>
      <c r="G1956" s="14" t="s">
        <v>15283</v>
      </c>
      <c r="H1956" s="14" t="s">
        <v>15284</v>
      </c>
      <c r="I1956" s="14" t="s">
        <v>157</v>
      </c>
    </row>
    <row r="1957" spans="1:9" x14ac:dyDescent="0.25">
      <c r="A1957" s="14" t="s">
        <v>15285</v>
      </c>
      <c r="B1957" s="14" t="s">
        <v>2244</v>
      </c>
      <c r="C1957" s="14" t="s">
        <v>5891</v>
      </c>
      <c r="D1957" s="14" t="s">
        <v>2245</v>
      </c>
      <c r="E1957" s="14" t="s">
        <v>1873</v>
      </c>
      <c r="F1957" s="14" t="s">
        <v>15286</v>
      </c>
      <c r="G1957" s="14" t="s">
        <v>15287</v>
      </c>
      <c r="H1957" s="14" t="s">
        <v>15288</v>
      </c>
      <c r="I1957" s="14" t="s">
        <v>157</v>
      </c>
    </row>
    <row r="1958" spans="1:9" x14ac:dyDescent="0.25">
      <c r="A1958" s="14" t="s">
        <v>15289</v>
      </c>
      <c r="B1958" s="14" t="s">
        <v>2246</v>
      </c>
      <c r="C1958" s="14" t="s">
        <v>5892</v>
      </c>
      <c r="D1958" s="14" t="s">
        <v>2230</v>
      </c>
      <c r="E1958" s="14" t="s">
        <v>1873</v>
      </c>
      <c r="F1958" s="14" t="s">
        <v>15290</v>
      </c>
      <c r="G1958" s="14" t="s">
        <v>15291</v>
      </c>
      <c r="H1958" s="14" t="s">
        <v>15292</v>
      </c>
      <c r="I1958" s="14" t="s">
        <v>197</v>
      </c>
    </row>
    <row r="1959" spans="1:9" x14ac:dyDescent="0.25">
      <c r="A1959" s="14" t="s">
        <v>15293</v>
      </c>
      <c r="B1959" s="14" t="s">
        <v>2233</v>
      </c>
      <c r="C1959" s="14" t="s">
        <v>2247</v>
      </c>
      <c r="D1959" s="14" t="s">
        <v>2233</v>
      </c>
      <c r="E1959" s="14" t="s">
        <v>1873</v>
      </c>
      <c r="F1959" s="14" t="s">
        <v>15250</v>
      </c>
      <c r="G1959" s="14" t="s">
        <v>15294</v>
      </c>
      <c r="H1959" s="14" t="s">
        <v>15295</v>
      </c>
      <c r="I1959" s="14" t="s">
        <v>157</v>
      </c>
    </row>
    <row r="1960" spans="1:9" x14ac:dyDescent="0.25">
      <c r="A1960" s="14" t="s">
        <v>15296</v>
      </c>
      <c r="B1960" s="14" t="s">
        <v>2248</v>
      </c>
      <c r="C1960" s="14" t="s">
        <v>5893</v>
      </c>
      <c r="D1960" s="14" t="s">
        <v>2242</v>
      </c>
      <c r="E1960" s="14" t="s">
        <v>1873</v>
      </c>
      <c r="F1960" s="14" t="s">
        <v>15278</v>
      </c>
      <c r="G1960" s="14" t="s">
        <v>15297</v>
      </c>
      <c r="H1960" s="14" t="s">
        <v>15298</v>
      </c>
      <c r="I1960" s="14" t="s">
        <v>157</v>
      </c>
    </row>
    <row r="1961" spans="1:9" x14ac:dyDescent="0.25">
      <c r="A1961" s="14" t="s">
        <v>15299</v>
      </c>
      <c r="B1961" s="14" t="s">
        <v>2249</v>
      </c>
      <c r="C1961" s="14" t="s">
        <v>2250</v>
      </c>
      <c r="D1961" s="14" t="s">
        <v>2230</v>
      </c>
      <c r="E1961" s="14" t="s">
        <v>1873</v>
      </c>
      <c r="F1961" s="14" t="s">
        <v>15290</v>
      </c>
      <c r="G1961" s="14" t="s">
        <v>15300</v>
      </c>
      <c r="H1961" s="14" t="s">
        <v>15301</v>
      </c>
      <c r="I1961" s="14" t="s">
        <v>157</v>
      </c>
    </row>
    <row r="1962" spans="1:9" x14ac:dyDescent="0.25">
      <c r="A1962" s="14" t="s">
        <v>15302</v>
      </c>
      <c r="B1962" s="14" t="s">
        <v>2251</v>
      </c>
      <c r="C1962" s="14" t="s">
        <v>2252</v>
      </c>
      <c r="D1962" s="14" t="s">
        <v>2213</v>
      </c>
      <c r="E1962" s="14" t="s">
        <v>1873</v>
      </c>
      <c r="F1962" s="14" t="s">
        <v>15236</v>
      </c>
      <c r="G1962" s="14" t="s">
        <v>15303</v>
      </c>
      <c r="H1962" s="14" t="s">
        <v>15304</v>
      </c>
      <c r="I1962" s="14" t="s">
        <v>157</v>
      </c>
    </row>
    <row r="1963" spans="1:9" x14ac:dyDescent="0.25">
      <c r="A1963" s="14" t="s">
        <v>15305</v>
      </c>
      <c r="B1963" s="14" t="s">
        <v>2253</v>
      </c>
      <c r="C1963" s="14" t="s">
        <v>5894</v>
      </c>
      <c r="D1963" s="14" t="s">
        <v>2253</v>
      </c>
      <c r="E1963" s="14" t="s">
        <v>467</v>
      </c>
      <c r="F1963" s="14" t="s">
        <v>15306</v>
      </c>
      <c r="G1963" s="14" t="s">
        <v>15307</v>
      </c>
      <c r="H1963" s="14" t="s">
        <v>15308</v>
      </c>
      <c r="I1963" s="14" t="s">
        <v>119</v>
      </c>
    </row>
    <row r="1964" spans="1:9" x14ac:dyDescent="0.25">
      <c r="A1964" s="14" t="s">
        <v>15309</v>
      </c>
      <c r="B1964" s="14" t="s">
        <v>2254</v>
      </c>
      <c r="C1964" s="14" t="s">
        <v>5895</v>
      </c>
      <c r="D1964" s="14" t="s">
        <v>2254</v>
      </c>
      <c r="E1964" s="14" t="s">
        <v>467</v>
      </c>
      <c r="F1964" s="14" t="s">
        <v>15310</v>
      </c>
      <c r="G1964" s="14" t="s">
        <v>15311</v>
      </c>
      <c r="H1964" s="14" t="s">
        <v>15312</v>
      </c>
      <c r="I1964" s="14" t="s">
        <v>130</v>
      </c>
    </row>
    <row r="1965" spans="1:9" x14ac:dyDescent="0.25">
      <c r="A1965" s="14" t="s">
        <v>15313</v>
      </c>
      <c r="B1965" s="14" t="s">
        <v>2078</v>
      </c>
      <c r="C1965" s="14" t="s">
        <v>5896</v>
      </c>
      <c r="D1965" s="14" t="s">
        <v>2078</v>
      </c>
      <c r="E1965" s="14" t="s">
        <v>467</v>
      </c>
      <c r="F1965" s="14" t="s">
        <v>15314</v>
      </c>
      <c r="G1965" s="14" t="s">
        <v>15315</v>
      </c>
      <c r="H1965" s="14" t="s">
        <v>15316</v>
      </c>
      <c r="I1965" s="14" t="s">
        <v>130</v>
      </c>
    </row>
    <row r="1966" spans="1:9" x14ac:dyDescent="0.25">
      <c r="A1966" s="14" t="s">
        <v>15317</v>
      </c>
      <c r="B1966" s="14" t="s">
        <v>2255</v>
      </c>
      <c r="C1966" s="14" t="s">
        <v>5897</v>
      </c>
      <c r="D1966" s="14" t="s">
        <v>2256</v>
      </c>
      <c r="E1966" s="14" t="s">
        <v>467</v>
      </c>
      <c r="F1966" s="14" t="s">
        <v>15318</v>
      </c>
      <c r="G1966" s="14" t="s">
        <v>15319</v>
      </c>
      <c r="H1966" s="14" t="s">
        <v>15320</v>
      </c>
      <c r="I1966" s="14" t="s">
        <v>130</v>
      </c>
    </row>
    <row r="1967" spans="1:9" x14ac:dyDescent="0.25">
      <c r="A1967" s="14" t="s">
        <v>15321</v>
      </c>
      <c r="B1967" s="14" t="s">
        <v>2213</v>
      </c>
      <c r="C1967" s="14" t="s">
        <v>15322</v>
      </c>
      <c r="D1967" s="14" t="s">
        <v>2213</v>
      </c>
      <c r="E1967" s="14" t="s">
        <v>467</v>
      </c>
      <c r="F1967" s="14" t="s">
        <v>15323</v>
      </c>
      <c r="G1967" s="14" t="s">
        <v>15324</v>
      </c>
      <c r="H1967" s="14" t="s">
        <v>15325</v>
      </c>
      <c r="I1967" s="14" t="s">
        <v>130</v>
      </c>
    </row>
    <row r="1968" spans="1:9" x14ac:dyDescent="0.25">
      <c r="A1968" s="14" t="s">
        <v>15326</v>
      </c>
      <c r="B1968" s="14" t="s">
        <v>2257</v>
      </c>
      <c r="C1968" s="14" t="s">
        <v>15327</v>
      </c>
      <c r="D1968" s="14" t="s">
        <v>2257</v>
      </c>
      <c r="E1968" s="14" t="s">
        <v>467</v>
      </c>
      <c r="F1968" s="14" t="s">
        <v>15328</v>
      </c>
      <c r="G1968" s="14" t="s">
        <v>15329</v>
      </c>
      <c r="H1968" s="14" t="s">
        <v>15330</v>
      </c>
      <c r="I1968" s="14" t="s">
        <v>130</v>
      </c>
    </row>
    <row r="1969" spans="1:9" x14ac:dyDescent="0.25">
      <c r="A1969" s="14" t="s">
        <v>15331</v>
      </c>
      <c r="B1969" s="14" t="s">
        <v>2258</v>
      </c>
      <c r="C1969" s="14" t="s">
        <v>15332</v>
      </c>
      <c r="D1969" s="14" t="s">
        <v>2258</v>
      </c>
      <c r="E1969" s="14" t="s">
        <v>467</v>
      </c>
      <c r="F1969" s="14" t="s">
        <v>15333</v>
      </c>
      <c r="G1969" s="14" t="s">
        <v>15334</v>
      </c>
      <c r="H1969" s="14" t="s">
        <v>15335</v>
      </c>
      <c r="I1969" s="14" t="s">
        <v>130</v>
      </c>
    </row>
    <row r="1970" spans="1:9" x14ac:dyDescent="0.25">
      <c r="A1970" s="14" t="s">
        <v>15336</v>
      </c>
      <c r="B1970" s="14" t="s">
        <v>2259</v>
      </c>
      <c r="C1970" s="14" t="s">
        <v>15337</v>
      </c>
      <c r="D1970" s="14" t="s">
        <v>2259</v>
      </c>
      <c r="E1970" s="14" t="s">
        <v>467</v>
      </c>
      <c r="F1970" s="14" t="s">
        <v>15338</v>
      </c>
      <c r="G1970" s="14" t="s">
        <v>15339</v>
      </c>
      <c r="H1970" s="14" t="s">
        <v>15340</v>
      </c>
      <c r="I1970" s="14" t="s">
        <v>130</v>
      </c>
    </row>
    <row r="1971" spans="1:9" x14ac:dyDescent="0.25">
      <c r="A1971" s="14" t="s">
        <v>15341</v>
      </c>
      <c r="B1971" s="14" t="s">
        <v>2260</v>
      </c>
      <c r="C1971" s="14" t="s">
        <v>15342</v>
      </c>
      <c r="D1971" s="14" t="s">
        <v>2253</v>
      </c>
      <c r="E1971" s="14" t="s">
        <v>467</v>
      </c>
      <c r="F1971" s="14" t="s">
        <v>15306</v>
      </c>
      <c r="G1971" s="14" t="s">
        <v>15343</v>
      </c>
      <c r="H1971" s="14" t="s">
        <v>15344</v>
      </c>
      <c r="I1971" s="14" t="s">
        <v>130</v>
      </c>
    </row>
    <row r="1972" spans="1:9" x14ac:dyDescent="0.25">
      <c r="A1972" s="14" t="s">
        <v>15345</v>
      </c>
      <c r="B1972" s="14" t="s">
        <v>2261</v>
      </c>
      <c r="C1972" s="14" t="s">
        <v>5898</v>
      </c>
      <c r="D1972" s="14" t="s">
        <v>2261</v>
      </c>
      <c r="E1972" s="14" t="s">
        <v>467</v>
      </c>
      <c r="F1972" s="14" t="s">
        <v>15318</v>
      </c>
      <c r="G1972" s="14" t="s">
        <v>15346</v>
      </c>
      <c r="H1972" s="14" t="s">
        <v>15347</v>
      </c>
      <c r="I1972" s="14" t="s">
        <v>130</v>
      </c>
    </row>
    <row r="1973" spans="1:9" x14ac:dyDescent="0.25">
      <c r="A1973" s="14" t="s">
        <v>15348</v>
      </c>
      <c r="B1973" s="14" t="s">
        <v>2262</v>
      </c>
      <c r="C1973" s="14" t="s">
        <v>15349</v>
      </c>
      <c r="D1973" s="14" t="s">
        <v>2256</v>
      </c>
      <c r="E1973" s="14" t="s">
        <v>467</v>
      </c>
      <c r="F1973" s="14" t="s">
        <v>15350</v>
      </c>
      <c r="G1973" s="14" t="s">
        <v>15351</v>
      </c>
      <c r="H1973" s="14" t="s">
        <v>15352</v>
      </c>
      <c r="I1973" s="14" t="s">
        <v>157</v>
      </c>
    </row>
    <row r="1974" spans="1:9" x14ac:dyDescent="0.25">
      <c r="A1974" s="14" t="s">
        <v>15353</v>
      </c>
      <c r="B1974" s="14" t="s">
        <v>2263</v>
      </c>
      <c r="C1974" s="14" t="s">
        <v>15354</v>
      </c>
      <c r="D1974" s="14" t="s">
        <v>2263</v>
      </c>
      <c r="E1974" s="14" t="s">
        <v>467</v>
      </c>
      <c r="F1974" s="14" t="s">
        <v>15355</v>
      </c>
      <c r="G1974" s="14" t="s">
        <v>15356</v>
      </c>
      <c r="H1974" s="14" t="s">
        <v>15357</v>
      </c>
      <c r="I1974" s="14" t="s">
        <v>130</v>
      </c>
    </row>
    <row r="1975" spans="1:9" x14ac:dyDescent="0.25">
      <c r="A1975" s="14" t="s">
        <v>15358</v>
      </c>
      <c r="B1975" s="14" t="s">
        <v>2264</v>
      </c>
      <c r="C1975" s="14" t="s">
        <v>15359</v>
      </c>
      <c r="D1975" s="14" t="s">
        <v>2253</v>
      </c>
      <c r="E1975" s="14" t="s">
        <v>467</v>
      </c>
      <c r="F1975" s="14" t="s">
        <v>15306</v>
      </c>
      <c r="G1975" s="14" t="s">
        <v>15360</v>
      </c>
      <c r="H1975" s="14" t="s">
        <v>15361</v>
      </c>
      <c r="I1975" s="14" t="s">
        <v>119</v>
      </c>
    </row>
    <row r="1976" spans="1:9" x14ac:dyDescent="0.25">
      <c r="A1976" s="14" t="s">
        <v>15362</v>
      </c>
      <c r="B1976" s="14" t="s">
        <v>2265</v>
      </c>
      <c r="C1976" s="14" t="s">
        <v>15363</v>
      </c>
      <c r="D1976" s="14" t="s">
        <v>2265</v>
      </c>
      <c r="E1976" s="14" t="s">
        <v>467</v>
      </c>
      <c r="F1976" s="14" t="s">
        <v>15364</v>
      </c>
      <c r="G1976" s="14" t="s">
        <v>15365</v>
      </c>
      <c r="H1976" s="14" t="s">
        <v>15366</v>
      </c>
      <c r="I1976" s="14" t="s">
        <v>130</v>
      </c>
    </row>
    <row r="1977" spans="1:9" x14ac:dyDescent="0.25">
      <c r="A1977" s="14" t="s">
        <v>15367</v>
      </c>
      <c r="B1977" s="14" t="s">
        <v>2266</v>
      </c>
      <c r="C1977" s="14" t="s">
        <v>15368</v>
      </c>
      <c r="D1977" s="14" t="s">
        <v>2266</v>
      </c>
      <c r="E1977" s="14" t="s">
        <v>467</v>
      </c>
      <c r="F1977" s="14" t="s">
        <v>15369</v>
      </c>
      <c r="G1977" s="14" t="s">
        <v>15370</v>
      </c>
      <c r="H1977" s="14" t="s">
        <v>15371</v>
      </c>
      <c r="I1977" s="14" t="s">
        <v>119</v>
      </c>
    </row>
    <row r="1978" spans="1:9" x14ac:dyDescent="0.25">
      <c r="A1978" s="14" t="s">
        <v>15372</v>
      </c>
      <c r="B1978" s="14" t="s">
        <v>2267</v>
      </c>
      <c r="C1978" s="14" t="s">
        <v>5899</v>
      </c>
      <c r="D1978" s="14" t="s">
        <v>2254</v>
      </c>
      <c r="E1978" s="14" t="s">
        <v>467</v>
      </c>
      <c r="F1978" s="14" t="s">
        <v>15310</v>
      </c>
      <c r="G1978" s="14" t="s">
        <v>15373</v>
      </c>
      <c r="H1978" s="14" t="s">
        <v>15374</v>
      </c>
      <c r="I1978" s="14" t="s">
        <v>157</v>
      </c>
    </row>
    <row r="1979" spans="1:9" x14ac:dyDescent="0.25">
      <c r="A1979" s="14" t="s">
        <v>15375</v>
      </c>
      <c r="B1979" s="14" t="s">
        <v>2268</v>
      </c>
      <c r="C1979" s="14" t="s">
        <v>5900</v>
      </c>
      <c r="D1979" s="14" t="s">
        <v>2268</v>
      </c>
      <c r="E1979" s="14" t="s">
        <v>467</v>
      </c>
      <c r="F1979" s="14" t="s">
        <v>15376</v>
      </c>
      <c r="G1979" s="14" t="s">
        <v>15377</v>
      </c>
      <c r="H1979" s="14" t="s">
        <v>15378</v>
      </c>
      <c r="I1979" s="14" t="s">
        <v>157</v>
      </c>
    </row>
    <row r="1980" spans="1:9" x14ac:dyDescent="0.25">
      <c r="A1980" s="14" t="s">
        <v>15379</v>
      </c>
      <c r="B1980" s="14" t="s">
        <v>2269</v>
      </c>
      <c r="C1980" s="14" t="s">
        <v>5901</v>
      </c>
      <c r="D1980" s="14" t="s">
        <v>2270</v>
      </c>
      <c r="E1980" s="14" t="s">
        <v>467</v>
      </c>
      <c r="F1980" s="14" t="s">
        <v>15380</v>
      </c>
      <c r="G1980" s="14" t="s">
        <v>15381</v>
      </c>
      <c r="H1980" s="14" t="s">
        <v>15382</v>
      </c>
      <c r="I1980" s="14" t="s">
        <v>119</v>
      </c>
    </row>
    <row r="1981" spans="1:9" x14ac:dyDescent="0.25">
      <c r="A1981" s="14" t="s">
        <v>15383</v>
      </c>
      <c r="B1981" s="14" t="s">
        <v>2271</v>
      </c>
      <c r="C1981" s="14" t="s">
        <v>15384</v>
      </c>
      <c r="D1981" s="14" t="s">
        <v>2271</v>
      </c>
      <c r="E1981" s="14" t="s">
        <v>467</v>
      </c>
      <c r="F1981" s="14" t="s">
        <v>15385</v>
      </c>
      <c r="G1981" s="14" t="s">
        <v>15386</v>
      </c>
      <c r="H1981" s="14" t="s">
        <v>15387</v>
      </c>
      <c r="I1981" s="14" t="s">
        <v>157</v>
      </c>
    </row>
    <row r="1982" spans="1:9" x14ac:dyDescent="0.25">
      <c r="A1982" s="14" t="s">
        <v>15388</v>
      </c>
      <c r="B1982" s="14" t="s">
        <v>2272</v>
      </c>
      <c r="C1982" s="14" t="s">
        <v>5902</v>
      </c>
      <c r="D1982" s="14" t="s">
        <v>1524</v>
      </c>
      <c r="E1982" s="14" t="s">
        <v>2273</v>
      </c>
      <c r="F1982" s="14" t="s">
        <v>15389</v>
      </c>
      <c r="G1982" s="14" t="s">
        <v>15390</v>
      </c>
      <c r="H1982" s="14" t="s">
        <v>15391</v>
      </c>
      <c r="I1982" s="14" t="s">
        <v>130</v>
      </c>
    </row>
    <row r="1983" spans="1:9" x14ac:dyDescent="0.25">
      <c r="A1983" s="14" t="s">
        <v>15392</v>
      </c>
      <c r="B1983" s="14" t="s">
        <v>1035</v>
      </c>
      <c r="C1983" s="14" t="s">
        <v>5903</v>
      </c>
      <c r="D1983" s="14" t="s">
        <v>2274</v>
      </c>
      <c r="E1983" s="14" t="s">
        <v>2273</v>
      </c>
      <c r="F1983" s="14" t="s">
        <v>15389</v>
      </c>
      <c r="G1983" s="14" t="s">
        <v>15393</v>
      </c>
      <c r="H1983" s="14" t="s">
        <v>15394</v>
      </c>
      <c r="I1983" s="14" t="s">
        <v>130</v>
      </c>
    </row>
    <row r="1984" spans="1:9" x14ac:dyDescent="0.25">
      <c r="A1984" s="14" t="s">
        <v>15395</v>
      </c>
      <c r="B1984" s="14" t="s">
        <v>2275</v>
      </c>
      <c r="C1984" s="14" t="s">
        <v>5904</v>
      </c>
      <c r="D1984" s="14" t="s">
        <v>2276</v>
      </c>
      <c r="E1984" s="14" t="s">
        <v>2273</v>
      </c>
      <c r="F1984" s="14" t="s">
        <v>15396</v>
      </c>
      <c r="G1984" s="14" t="s">
        <v>15397</v>
      </c>
      <c r="H1984" s="14" t="s">
        <v>15398</v>
      </c>
      <c r="I1984" s="14" t="s">
        <v>119</v>
      </c>
    </row>
    <row r="1985" spans="1:9" x14ac:dyDescent="0.25">
      <c r="A1985" s="14" t="s">
        <v>15399</v>
      </c>
      <c r="B1985" s="14" t="s">
        <v>2277</v>
      </c>
      <c r="C1985" s="14" t="s">
        <v>5905</v>
      </c>
      <c r="D1985" s="14" t="s">
        <v>2277</v>
      </c>
      <c r="E1985" s="14" t="s">
        <v>2273</v>
      </c>
      <c r="F1985" s="14" t="s">
        <v>15400</v>
      </c>
      <c r="G1985" s="14" t="s">
        <v>15401</v>
      </c>
      <c r="H1985" s="14" t="s">
        <v>15402</v>
      </c>
      <c r="I1985" s="14" t="s">
        <v>119</v>
      </c>
    </row>
    <row r="1986" spans="1:9" x14ac:dyDescent="0.25">
      <c r="A1986" s="14" t="s">
        <v>15403</v>
      </c>
      <c r="B1986" s="14" t="s">
        <v>2278</v>
      </c>
      <c r="C1986" s="14" t="s">
        <v>5906</v>
      </c>
      <c r="D1986" s="14" t="s">
        <v>2279</v>
      </c>
      <c r="E1986" s="14" t="s">
        <v>2273</v>
      </c>
      <c r="F1986" s="14" t="s">
        <v>15404</v>
      </c>
      <c r="G1986" s="14" t="s">
        <v>15405</v>
      </c>
      <c r="H1986" s="14" t="s">
        <v>15406</v>
      </c>
      <c r="I1986" s="14" t="s">
        <v>119</v>
      </c>
    </row>
    <row r="1987" spans="1:9" x14ac:dyDescent="0.25">
      <c r="A1987" s="14" t="s">
        <v>15407</v>
      </c>
      <c r="B1987" s="14" t="s">
        <v>2280</v>
      </c>
      <c r="C1987" s="14" t="s">
        <v>15408</v>
      </c>
      <c r="D1987" s="14" t="s">
        <v>5907</v>
      </c>
      <c r="E1987" s="14" t="s">
        <v>2281</v>
      </c>
      <c r="F1987" s="14" t="s">
        <v>15409</v>
      </c>
      <c r="G1987" s="14" t="s">
        <v>15410</v>
      </c>
      <c r="H1987" s="14" t="s">
        <v>15411</v>
      </c>
      <c r="I1987" s="14" t="s">
        <v>157</v>
      </c>
    </row>
    <row r="1988" spans="1:9" x14ac:dyDescent="0.25">
      <c r="A1988" s="14" t="s">
        <v>15412</v>
      </c>
      <c r="B1988" s="14" t="s">
        <v>2282</v>
      </c>
      <c r="C1988" s="14" t="s">
        <v>15413</v>
      </c>
      <c r="D1988" s="14" t="s">
        <v>2282</v>
      </c>
      <c r="E1988" s="14" t="s">
        <v>2281</v>
      </c>
      <c r="F1988" s="14" t="s">
        <v>15414</v>
      </c>
      <c r="G1988" s="14" t="s">
        <v>15415</v>
      </c>
      <c r="H1988" s="14" t="s">
        <v>15416</v>
      </c>
      <c r="I1988" s="14" t="s">
        <v>119</v>
      </c>
    </row>
    <row r="1989" spans="1:9" x14ac:dyDescent="0.25">
      <c r="A1989" s="14" t="s">
        <v>15417</v>
      </c>
      <c r="B1989" s="14" t="s">
        <v>2283</v>
      </c>
      <c r="C1989" s="14" t="s">
        <v>15418</v>
      </c>
      <c r="D1989" s="14" t="s">
        <v>2284</v>
      </c>
      <c r="E1989" s="14" t="s">
        <v>2281</v>
      </c>
      <c r="F1989" s="14" t="s">
        <v>15419</v>
      </c>
      <c r="G1989" s="14" t="s">
        <v>15420</v>
      </c>
      <c r="H1989" s="14" t="s">
        <v>15421</v>
      </c>
      <c r="I1989" s="14" t="s">
        <v>119</v>
      </c>
    </row>
    <row r="1990" spans="1:9" x14ac:dyDescent="0.25">
      <c r="A1990" s="14" t="s">
        <v>15422</v>
      </c>
      <c r="B1990" s="14" t="s">
        <v>2285</v>
      </c>
      <c r="C1990" s="14" t="s">
        <v>15423</v>
      </c>
      <c r="D1990" s="14" t="s">
        <v>2286</v>
      </c>
      <c r="E1990" s="14" t="s">
        <v>2281</v>
      </c>
      <c r="F1990" s="14" t="s">
        <v>15424</v>
      </c>
      <c r="G1990" s="14" t="s">
        <v>15425</v>
      </c>
      <c r="H1990" s="14" t="s">
        <v>15426</v>
      </c>
      <c r="I1990" s="14" t="s">
        <v>119</v>
      </c>
    </row>
    <row r="1991" spans="1:9" x14ac:dyDescent="0.25">
      <c r="A1991" s="14" t="s">
        <v>15427</v>
      </c>
      <c r="B1991" s="14" t="s">
        <v>2287</v>
      </c>
      <c r="C1991" s="14" t="s">
        <v>15428</v>
      </c>
      <c r="D1991" s="14" t="s">
        <v>2288</v>
      </c>
      <c r="E1991" s="14" t="s">
        <v>2281</v>
      </c>
      <c r="F1991" s="14" t="s">
        <v>15429</v>
      </c>
      <c r="G1991" s="14" t="s">
        <v>15430</v>
      </c>
      <c r="H1991" s="14" t="s">
        <v>15431</v>
      </c>
      <c r="I1991" s="14" t="s">
        <v>119</v>
      </c>
    </row>
    <row r="1992" spans="1:9" x14ac:dyDescent="0.25">
      <c r="A1992" s="14" t="s">
        <v>15432</v>
      </c>
      <c r="B1992" s="14" t="s">
        <v>2289</v>
      </c>
      <c r="C1992" s="14" t="s">
        <v>15433</v>
      </c>
      <c r="D1992" s="14" t="s">
        <v>2282</v>
      </c>
      <c r="E1992" s="14" t="s">
        <v>2281</v>
      </c>
      <c r="F1992" s="14" t="s">
        <v>15414</v>
      </c>
      <c r="G1992" s="14" t="s">
        <v>15434</v>
      </c>
      <c r="H1992" s="14" t="s">
        <v>15435</v>
      </c>
      <c r="I1992" s="14" t="s">
        <v>157</v>
      </c>
    </row>
    <row r="1993" spans="1:9" x14ac:dyDescent="0.25">
      <c r="A1993" s="14" t="s">
        <v>15436</v>
      </c>
      <c r="B1993" s="14" t="s">
        <v>2290</v>
      </c>
      <c r="C1993" s="14" t="s">
        <v>15437</v>
      </c>
      <c r="D1993" s="14" t="s">
        <v>2290</v>
      </c>
      <c r="E1993" s="14" t="s">
        <v>2281</v>
      </c>
      <c r="F1993" s="14" t="s">
        <v>15438</v>
      </c>
      <c r="G1993" s="14" t="s">
        <v>15439</v>
      </c>
      <c r="H1993" s="14" t="s">
        <v>15440</v>
      </c>
      <c r="I1993" s="14" t="s">
        <v>119</v>
      </c>
    </row>
    <row r="1994" spans="1:9" x14ac:dyDescent="0.25">
      <c r="A1994" s="14" t="s">
        <v>15441</v>
      </c>
      <c r="B1994" s="14" t="s">
        <v>2291</v>
      </c>
      <c r="C1994" s="14" t="s">
        <v>15442</v>
      </c>
      <c r="D1994" s="14" t="s">
        <v>2292</v>
      </c>
      <c r="E1994" s="14" t="s">
        <v>2281</v>
      </c>
      <c r="F1994" s="14" t="s">
        <v>15443</v>
      </c>
      <c r="G1994" s="14" t="s">
        <v>15444</v>
      </c>
      <c r="H1994" s="14" t="s">
        <v>15445</v>
      </c>
      <c r="I1994" s="14" t="s">
        <v>119</v>
      </c>
    </row>
    <row r="1995" spans="1:9" x14ac:dyDescent="0.25">
      <c r="A1995" s="14" t="s">
        <v>15446</v>
      </c>
      <c r="B1995" s="14" t="s">
        <v>2293</v>
      </c>
      <c r="C1995" s="14" t="s">
        <v>5908</v>
      </c>
      <c r="D1995" s="14" t="s">
        <v>2293</v>
      </c>
      <c r="E1995" s="14" t="s">
        <v>2281</v>
      </c>
      <c r="F1995" s="14" t="s">
        <v>15447</v>
      </c>
      <c r="G1995" s="14" t="s">
        <v>15448</v>
      </c>
      <c r="H1995" s="14" t="s">
        <v>15449</v>
      </c>
      <c r="I1995" s="14" t="s">
        <v>119</v>
      </c>
    </row>
    <row r="1996" spans="1:9" x14ac:dyDescent="0.25">
      <c r="A1996" s="14" t="s">
        <v>15450</v>
      </c>
      <c r="B1996" s="14" t="s">
        <v>2294</v>
      </c>
      <c r="C1996" s="14" t="s">
        <v>15451</v>
      </c>
      <c r="D1996" s="14" t="s">
        <v>2294</v>
      </c>
      <c r="E1996" s="14" t="s">
        <v>2281</v>
      </c>
      <c r="F1996" s="14" t="s">
        <v>15452</v>
      </c>
      <c r="G1996" s="14" t="s">
        <v>15453</v>
      </c>
      <c r="H1996" s="14" t="s">
        <v>15454</v>
      </c>
      <c r="I1996" s="14" t="s">
        <v>119</v>
      </c>
    </row>
    <row r="1997" spans="1:9" x14ac:dyDescent="0.25">
      <c r="A1997" s="14" t="s">
        <v>15455</v>
      </c>
      <c r="B1997" s="14" t="s">
        <v>2288</v>
      </c>
      <c r="C1997" s="14" t="s">
        <v>15456</v>
      </c>
      <c r="D1997" s="14" t="s">
        <v>2288</v>
      </c>
      <c r="E1997" s="14" t="s">
        <v>2281</v>
      </c>
      <c r="F1997" s="14" t="s">
        <v>15429</v>
      </c>
      <c r="G1997" s="14" t="s">
        <v>15457</v>
      </c>
      <c r="H1997" s="14" t="s">
        <v>15458</v>
      </c>
      <c r="I1997" s="14" t="s">
        <v>119</v>
      </c>
    </row>
    <row r="1998" spans="1:9" x14ac:dyDescent="0.25">
      <c r="A1998" s="14" t="s">
        <v>15459</v>
      </c>
      <c r="B1998" s="14" t="s">
        <v>2295</v>
      </c>
      <c r="C1998" s="14" t="s">
        <v>15460</v>
      </c>
      <c r="D1998" s="14" t="s">
        <v>2295</v>
      </c>
      <c r="E1998" s="14" t="s">
        <v>2281</v>
      </c>
      <c r="F1998" s="14" t="s">
        <v>15409</v>
      </c>
      <c r="G1998" s="14" t="s">
        <v>15461</v>
      </c>
      <c r="H1998" s="14" t="s">
        <v>15462</v>
      </c>
      <c r="I1998" s="14" t="s">
        <v>119</v>
      </c>
    </row>
    <row r="1999" spans="1:9" x14ac:dyDescent="0.25">
      <c r="A1999" s="14" t="s">
        <v>15463</v>
      </c>
      <c r="B1999" s="14" t="s">
        <v>2296</v>
      </c>
      <c r="C1999" s="14" t="s">
        <v>5909</v>
      </c>
      <c r="D1999" s="14" t="s">
        <v>2296</v>
      </c>
      <c r="E1999" s="14" t="s">
        <v>2281</v>
      </c>
      <c r="F1999" s="14" t="s">
        <v>15464</v>
      </c>
      <c r="G1999" s="14" t="s">
        <v>15465</v>
      </c>
      <c r="H1999" s="14" t="s">
        <v>15466</v>
      </c>
      <c r="I1999" s="14" t="s">
        <v>157</v>
      </c>
    </row>
    <row r="2000" spans="1:9" x14ac:dyDescent="0.25">
      <c r="A2000" s="14" t="s">
        <v>15467</v>
      </c>
      <c r="B2000" s="14" t="s">
        <v>2297</v>
      </c>
      <c r="C2000" s="14" t="s">
        <v>15468</v>
      </c>
      <c r="D2000" s="14" t="s">
        <v>2297</v>
      </c>
      <c r="E2000" s="14" t="s">
        <v>2281</v>
      </c>
      <c r="F2000" s="14" t="s">
        <v>15469</v>
      </c>
      <c r="G2000" s="14" t="s">
        <v>15470</v>
      </c>
      <c r="H2000" s="14" t="s">
        <v>15471</v>
      </c>
      <c r="I2000" s="14" t="s">
        <v>157</v>
      </c>
    </row>
    <row r="2001" spans="1:9" x14ac:dyDescent="0.25">
      <c r="A2001" s="14" t="s">
        <v>15472</v>
      </c>
      <c r="B2001" s="14" t="s">
        <v>2298</v>
      </c>
      <c r="C2001" s="14" t="s">
        <v>5910</v>
      </c>
      <c r="D2001" s="14" t="s">
        <v>2299</v>
      </c>
      <c r="E2001" s="14" t="s">
        <v>2281</v>
      </c>
      <c r="F2001" s="14" t="s">
        <v>15473</v>
      </c>
      <c r="G2001" s="14" t="s">
        <v>15474</v>
      </c>
      <c r="H2001" s="14" t="s">
        <v>15475</v>
      </c>
      <c r="I2001" s="14" t="s">
        <v>119</v>
      </c>
    </row>
    <row r="2002" spans="1:9" x14ac:dyDescent="0.25">
      <c r="A2002" s="14" t="s">
        <v>15476</v>
      </c>
      <c r="B2002" s="14" t="s">
        <v>2300</v>
      </c>
      <c r="C2002" s="14" t="s">
        <v>15477</v>
      </c>
      <c r="D2002" s="14" t="s">
        <v>418</v>
      </c>
      <c r="E2002" s="14" t="s">
        <v>2281</v>
      </c>
      <c r="F2002" s="14" t="s">
        <v>15478</v>
      </c>
      <c r="G2002" s="14" t="s">
        <v>15479</v>
      </c>
      <c r="H2002" s="14" t="s">
        <v>15480</v>
      </c>
      <c r="I2002" s="14" t="s">
        <v>157</v>
      </c>
    </row>
    <row r="2003" spans="1:9" x14ac:dyDescent="0.25">
      <c r="A2003" s="14" t="s">
        <v>15481</v>
      </c>
      <c r="B2003" s="14" t="s">
        <v>2301</v>
      </c>
      <c r="C2003" s="14" t="s">
        <v>15482</v>
      </c>
      <c r="D2003" s="14" t="s">
        <v>2301</v>
      </c>
      <c r="E2003" s="14" t="s">
        <v>2281</v>
      </c>
      <c r="F2003" s="14" t="s">
        <v>15483</v>
      </c>
      <c r="G2003" s="14" t="s">
        <v>15484</v>
      </c>
      <c r="H2003" s="14" t="s">
        <v>15485</v>
      </c>
      <c r="I2003" s="14" t="s">
        <v>130</v>
      </c>
    </row>
    <row r="2004" spans="1:9" x14ac:dyDescent="0.25">
      <c r="A2004" s="14" t="s">
        <v>15486</v>
      </c>
      <c r="B2004" s="14" t="s">
        <v>2302</v>
      </c>
      <c r="C2004" s="14" t="s">
        <v>15487</v>
      </c>
      <c r="D2004" s="14" t="s">
        <v>2303</v>
      </c>
      <c r="E2004" s="14" t="s">
        <v>2281</v>
      </c>
      <c r="F2004" s="14" t="s">
        <v>15469</v>
      </c>
      <c r="G2004" s="14" t="s">
        <v>15488</v>
      </c>
      <c r="H2004" s="14" t="s">
        <v>15489</v>
      </c>
      <c r="I2004" s="14" t="s">
        <v>119</v>
      </c>
    </row>
    <row r="2005" spans="1:9" x14ac:dyDescent="0.25">
      <c r="A2005" s="14" t="s">
        <v>15490</v>
      </c>
      <c r="B2005" s="14" t="s">
        <v>2304</v>
      </c>
      <c r="C2005" s="14" t="s">
        <v>5911</v>
      </c>
      <c r="D2005" s="14" t="s">
        <v>2305</v>
      </c>
      <c r="E2005" s="14" t="s">
        <v>2281</v>
      </c>
      <c r="F2005" s="14" t="s">
        <v>15491</v>
      </c>
      <c r="G2005" s="14" t="s">
        <v>15492</v>
      </c>
      <c r="H2005" s="14" t="s">
        <v>15493</v>
      </c>
      <c r="I2005" s="14" t="s">
        <v>119</v>
      </c>
    </row>
    <row r="2006" spans="1:9" x14ac:dyDescent="0.25">
      <c r="A2006" s="14" t="s">
        <v>15494</v>
      </c>
      <c r="B2006" s="14" t="s">
        <v>1515</v>
      </c>
      <c r="C2006" s="14" t="s">
        <v>5912</v>
      </c>
      <c r="D2006" s="14" t="s">
        <v>2306</v>
      </c>
      <c r="E2006" s="14" t="s">
        <v>2281</v>
      </c>
      <c r="F2006" s="14" t="s">
        <v>15495</v>
      </c>
      <c r="G2006" s="14" t="s">
        <v>15496</v>
      </c>
      <c r="H2006" s="14" t="s">
        <v>15497</v>
      </c>
      <c r="I2006" s="14" t="s">
        <v>119</v>
      </c>
    </row>
    <row r="2007" spans="1:9" x14ac:dyDescent="0.25">
      <c r="A2007" s="14" t="s">
        <v>15498</v>
      </c>
      <c r="B2007" s="14" t="s">
        <v>2307</v>
      </c>
      <c r="C2007" s="14" t="s">
        <v>5913</v>
      </c>
      <c r="D2007" s="14" t="s">
        <v>2307</v>
      </c>
      <c r="E2007" s="14" t="s">
        <v>2281</v>
      </c>
      <c r="F2007" s="14" t="s">
        <v>15499</v>
      </c>
      <c r="G2007" s="14" t="s">
        <v>15500</v>
      </c>
      <c r="H2007" s="14" t="s">
        <v>15501</v>
      </c>
      <c r="I2007" s="14" t="s">
        <v>119</v>
      </c>
    </row>
    <row r="2008" spans="1:9" x14ac:dyDescent="0.25">
      <c r="A2008" s="14" t="s">
        <v>15502</v>
      </c>
      <c r="B2008" s="14" t="s">
        <v>2308</v>
      </c>
      <c r="C2008" s="14" t="s">
        <v>5914</v>
      </c>
      <c r="D2008" s="14" t="s">
        <v>2308</v>
      </c>
      <c r="E2008" s="14" t="s">
        <v>2281</v>
      </c>
      <c r="F2008" s="14" t="s">
        <v>15503</v>
      </c>
      <c r="G2008" s="14" t="s">
        <v>15504</v>
      </c>
      <c r="H2008" s="14" t="s">
        <v>15505</v>
      </c>
      <c r="I2008" s="14" t="s">
        <v>119</v>
      </c>
    </row>
    <row r="2009" spans="1:9" x14ac:dyDescent="0.25">
      <c r="A2009" s="14" t="s">
        <v>15506</v>
      </c>
      <c r="B2009" s="14" t="s">
        <v>2309</v>
      </c>
      <c r="C2009" s="14" t="s">
        <v>15507</v>
      </c>
      <c r="D2009" s="14" t="s">
        <v>2309</v>
      </c>
      <c r="E2009" s="14" t="s">
        <v>2281</v>
      </c>
      <c r="F2009" s="14" t="s">
        <v>15508</v>
      </c>
      <c r="G2009" s="14" t="s">
        <v>15509</v>
      </c>
      <c r="H2009" s="14" t="s">
        <v>15510</v>
      </c>
      <c r="I2009" s="14" t="s">
        <v>119</v>
      </c>
    </row>
    <row r="2010" spans="1:9" x14ac:dyDescent="0.25">
      <c r="A2010" s="14" t="s">
        <v>15511</v>
      </c>
      <c r="B2010" s="14" t="s">
        <v>2310</v>
      </c>
      <c r="C2010" s="14" t="s">
        <v>5915</v>
      </c>
      <c r="D2010" s="14" t="s">
        <v>2311</v>
      </c>
      <c r="E2010" s="14" t="s">
        <v>2281</v>
      </c>
      <c r="F2010" s="14" t="s">
        <v>15512</v>
      </c>
      <c r="G2010" s="14" t="s">
        <v>15513</v>
      </c>
      <c r="H2010" s="14" t="s">
        <v>15514</v>
      </c>
      <c r="I2010" s="14" t="s">
        <v>157</v>
      </c>
    </row>
    <row r="2011" spans="1:9" x14ac:dyDescent="0.25">
      <c r="A2011" s="14" t="s">
        <v>15515</v>
      </c>
      <c r="B2011" s="14" t="s">
        <v>2312</v>
      </c>
      <c r="C2011" s="14" t="s">
        <v>5916</v>
      </c>
      <c r="D2011" s="14" t="s">
        <v>2313</v>
      </c>
      <c r="E2011" s="14" t="s">
        <v>2281</v>
      </c>
      <c r="F2011" s="14" t="s">
        <v>15516</v>
      </c>
      <c r="G2011" s="14" t="s">
        <v>15517</v>
      </c>
      <c r="H2011" s="14" t="s">
        <v>15518</v>
      </c>
      <c r="I2011" s="14" t="s">
        <v>119</v>
      </c>
    </row>
    <row r="2012" spans="1:9" x14ac:dyDescent="0.25">
      <c r="A2012" s="14" t="s">
        <v>15519</v>
      </c>
      <c r="B2012" s="14" t="s">
        <v>2314</v>
      </c>
      <c r="C2012" s="14" t="s">
        <v>5917</v>
      </c>
      <c r="D2012" s="14" t="s">
        <v>2314</v>
      </c>
      <c r="E2012" s="14" t="s">
        <v>2281</v>
      </c>
      <c r="F2012" s="14" t="s">
        <v>15520</v>
      </c>
      <c r="G2012" s="14" t="s">
        <v>15521</v>
      </c>
      <c r="H2012" s="14" t="s">
        <v>15522</v>
      </c>
      <c r="I2012" s="14" t="s">
        <v>157</v>
      </c>
    </row>
    <row r="2013" spans="1:9" x14ac:dyDescent="0.25">
      <c r="A2013" s="14" t="s">
        <v>15523</v>
      </c>
      <c r="B2013" s="14" t="s">
        <v>2315</v>
      </c>
      <c r="C2013" s="14" t="s">
        <v>5918</v>
      </c>
      <c r="D2013" s="14" t="s">
        <v>2315</v>
      </c>
      <c r="E2013" s="14" t="s">
        <v>2281</v>
      </c>
      <c r="F2013" s="14" t="s">
        <v>15524</v>
      </c>
      <c r="G2013" s="14" t="s">
        <v>15525</v>
      </c>
      <c r="H2013" s="14" t="s">
        <v>15526</v>
      </c>
      <c r="I2013" s="14" t="s">
        <v>119</v>
      </c>
    </row>
    <row r="2014" spans="1:9" x14ac:dyDescent="0.25">
      <c r="A2014" s="14" t="s">
        <v>15527</v>
      </c>
      <c r="B2014" s="14" t="s">
        <v>2316</v>
      </c>
      <c r="C2014" s="14" t="s">
        <v>5919</v>
      </c>
      <c r="D2014" s="14" t="s">
        <v>2307</v>
      </c>
      <c r="E2014" s="14" t="s">
        <v>2281</v>
      </c>
      <c r="F2014" s="14" t="s">
        <v>15499</v>
      </c>
      <c r="G2014" s="14" t="s">
        <v>15528</v>
      </c>
      <c r="H2014" s="14" t="s">
        <v>15529</v>
      </c>
      <c r="I2014" s="14" t="s">
        <v>119</v>
      </c>
    </row>
    <row r="2015" spans="1:9" x14ac:dyDescent="0.25">
      <c r="A2015" s="14" t="s">
        <v>15530</v>
      </c>
      <c r="B2015" s="14" t="s">
        <v>2317</v>
      </c>
      <c r="C2015" s="14" t="s">
        <v>5920</v>
      </c>
      <c r="D2015" s="14" t="s">
        <v>2318</v>
      </c>
      <c r="E2015" s="14" t="s">
        <v>2281</v>
      </c>
      <c r="F2015" s="14" t="s">
        <v>15531</v>
      </c>
      <c r="G2015" s="14" t="s">
        <v>15532</v>
      </c>
      <c r="H2015" s="14" t="s">
        <v>15533</v>
      </c>
      <c r="I2015" s="14" t="s">
        <v>119</v>
      </c>
    </row>
    <row r="2016" spans="1:9" x14ac:dyDescent="0.25">
      <c r="A2016" s="14" t="s">
        <v>15534</v>
      </c>
      <c r="B2016" s="14" t="s">
        <v>1216</v>
      </c>
      <c r="C2016" s="14" t="s">
        <v>5921</v>
      </c>
      <c r="D2016" s="14" t="s">
        <v>1216</v>
      </c>
      <c r="E2016" s="14" t="s">
        <v>2281</v>
      </c>
      <c r="F2016" s="14" t="s">
        <v>15524</v>
      </c>
      <c r="G2016" s="14" t="s">
        <v>15535</v>
      </c>
      <c r="H2016" s="14" t="s">
        <v>15536</v>
      </c>
      <c r="I2016" s="14" t="s">
        <v>119</v>
      </c>
    </row>
    <row r="2017" spans="1:9" x14ac:dyDescent="0.25">
      <c r="A2017" s="14" t="s">
        <v>15537</v>
      </c>
      <c r="B2017" s="14" t="s">
        <v>2319</v>
      </c>
      <c r="C2017" s="14" t="s">
        <v>5922</v>
      </c>
      <c r="D2017" s="14" t="s">
        <v>2319</v>
      </c>
      <c r="E2017" s="14" t="s">
        <v>2281</v>
      </c>
      <c r="F2017" s="14" t="s">
        <v>15531</v>
      </c>
      <c r="G2017" s="14" t="s">
        <v>15538</v>
      </c>
      <c r="H2017" s="14" t="s">
        <v>15539</v>
      </c>
      <c r="I2017" s="14" t="s">
        <v>119</v>
      </c>
    </row>
    <row r="2018" spans="1:9" x14ac:dyDescent="0.25">
      <c r="A2018" s="14" t="s">
        <v>15540</v>
      </c>
      <c r="B2018" s="14" t="s">
        <v>2320</v>
      </c>
      <c r="C2018" s="14" t="s">
        <v>15541</v>
      </c>
      <c r="D2018" s="14" t="s">
        <v>2045</v>
      </c>
      <c r="E2018" s="14" t="s">
        <v>2281</v>
      </c>
      <c r="F2018" s="14" t="s">
        <v>15512</v>
      </c>
      <c r="G2018" s="14" t="s">
        <v>15542</v>
      </c>
      <c r="H2018" s="14" t="s">
        <v>15543</v>
      </c>
      <c r="I2018" s="14" t="s">
        <v>119</v>
      </c>
    </row>
    <row r="2019" spans="1:9" x14ac:dyDescent="0.25">
      <c r="A2019" s="14" t="s">
        <v>15544</v>
      </c>
      <c r="B2019" s="14" t="s">
        <v>2068</v>
      </c>
      <c r="C2019" s="14" t="s">
        <v>5923</v>
      </c>
      <c r="D2019" s="14" t="s">
        <v>2068</v>
      </c>
      <c r="E2019" s="14" t="s">
        <v>2281</v>
      </c>
      <c r="F2019" s="14" t="s">
        <v>15545</v>
      </c>
      <c r="G2019" s="14" t="s">
        <v>15546</v>
      </c>
      <c r="H2019" s="14" t="s">
        <v>15547</v>
      </c>
      <c r="I2019" s="14" t="s">
        <v>119</v>
      </c>
    </row>
    <row r="2020" spans="1:9" x14ac:dyDescent="0.25">
      <c r="A2020" s="14" t="s">
        <v>15548</v>
      </c>
      <c r="B2020" s="14" t="s">
        <v>2321</v>
      </c>
      <c r="C2020" s="14" t="s">
        <v>5924</v>
      </c>
      <c r="D2020" s="14" t="s">
        <v>2322</v>
      </c>
      <c r="E2020" s="14" t="s">
        <v>2281</v>
      </c>
      <c r="F2020" s="14" t="s">
        <v>15549</v>
      </c>
      <c r="G2020" s="14" t="s">
        <v>15550</v>
      </c>
      <c r="H2020" s="14" t="s">
        <v>15551</v>
      </c>
      <c r="I2020" s="14" t="s">
        <v>119</v>
      </c>
    </row>
    <row r="2021" spans="1:9" x14ac:dyDescent="0.25">
      <c r="A2021" s="14" t="s">
        <v>15552</v>
      </c>
      <c r="B2021" s="14" t="s">
        <v>2323</v>
      </c>
      <c r="C2021" s="14" t="s">
        <v>5925</v>
      </c>
      <c r="D2021" s="14" t="s">
        <v>2324</v>
      </c>
      <c r="E2021" s="14" t="s">
        <v>2281</v>
      </c>
      <c r="F2021" s="14" t="s">
        <v>15553</v>
      </c>
      <c r="G2021" s="14" t="s">
        <v>15554</v>
      </c>
      <c r="H2021" s="14" t="s">
        <v>15555</v>
      </c>
      <c r="I2021" s="14" t="s">
        <v>119</v>
      </c>
    </row>
    <row r="2022" spans="1:9" x14ac:dyDescent="0.25">
      <c r="A2022" s="14" t="s">
        <v>15556</v>
      </c>
      <c r="B2022" s="14" t="s">
        <v>2325</v>
      </c>
      <c r="C2022" s="14" t="s">
        <v>15557</v>
      </c>
      <c r="D2022" s="14" t="s">
        <v>2296</v>
      </c>
      <c r="E2022" s="14" t="s">
        <v>2281</v>
      </c>
      <c r="F2022" s="14" t="s">
        <v>15464</v>
      </c>
      <c r="G2022" s="14" t="s">
        <v>15558</v>
      </c>
      <c r="H2022" s="14" t="s">
        <v>15559</v>
      </c>
      <c r="I2022" s="14" t="s">
        <v>119</v>
      </c>
    </row>
    <row r="2023" spans="1:9" x14ac:dyDescent="0.25">
      <c r="A2023" s="14" t="s">
        <v>15560</v>
      </c>
      <c r="B2023" s="14" t="s">
        <v>2326</v>
      </c>
      <c r="C2023" s="14" t="s">
        <v>5926</v>
      </c>
      <c r="D2023" s="14" t="s">
        <v>2282</v>
      </c>
      <c r="E2023" s="14" t="s">
        <v>2281</v>
      </c>
      <c r="F2023" s="14" t="s">
        <v>15414</v>
      </c>
      <c r="G2023" s="14" t="s">
        <v>15561</v>
      </c>
      <c r="H2023" s="14" t="s">
        <v>15562</v>
      </c>
      <c r="I2023" s="14" t="s">
        <v>157</v>
      </c>
    </row>
    <row r="2024" spans="1:9" x14ac:dyDescent="0.25">
      <c r="A2024" s="14" t="s">
        <v>15563</v>
      </c>
      <c r="B2024" s="14" t="s">
        <v>2327</v>
      </c>
      <c r="C2024" s="14" t="s">
        <v>5927</v>
      </c>
      <c r="D2024" s="14" t="s">
        <v>2311</v>
      </c>
      <c r="E2024" s="14" t="s">
        <v>2281</v>
      </c>
      <c r="F2024" s="14" t="s">
        <v>15512</v>
      </c>
      <c r="G2024" s="14" t="s">
        <v>15564</v>
      </c>
      <c r="H2024" s="14" t="s">
        <v>15565</v>
      </c>
      <c r="I2024" s="14" t="s">
        <v>119</v>
      </c>
    </row>
    <row r="2025" spans="1:9" x14ac:dyDescent="0.25">
      <c r="A2025" s="14" t="s">
        <v>15566</v>
      </c>
      <c r="B2025" s="14" t="s">
        <v>5928</v>
      </c>
      <c r="C2025" s="14" t="s">
        <v>5929</v>
      </c>
      <c r="D2025" s="14" t="s">
        <v>2328</v>
      </c>
      <c r="E2025" s="14" t="s">
        <v>2281</v>
      </c>
      <c r="F2025" s="14" t="s">
        <v>15567</v>
      </c>
      <c r="G2025" s="14" t="s">
        <v>15568</v>
      </c>
      <c r="H2025" s="14" t="s">
        <v>15569</v>
      </c>
      <c r="I2025" s="14" t="s">
        <v>119</v>
      </c>
    </row>
    <row r="2026" spans="1:9" x14ac:dyDescent="0.25">
      <c r="A2026" s="14" t="s">
        <v>15570</v>
      </c>
      <c r="B2026" s="14" t="s">
        <v>2329</v>
      </c>
      <c r="C2026" s="14" t="s">
        <v>5930</v>
      </c>
      <c r="D2026" s="14" t="s">
        <v>2330</v>
      </c>
      <c r="E2026" s="14" t="s">
        <v>2281</v>
      </c>
      <c r="F2026" s="14" t="s">
        <v>15571</v>
      </c>
      <c r="G2026" s="14" t="s">
        <v>15572</v>
      </c>
      <c r="H2026" s="14" t="s">
        <v>15573</v>
      </c>
      <c r="I2026" s="14" t="s">
        <v>424</v>
      </c>
    </row>
    <row r="2027" spans="1:9" x14ac:dyDescent="0.25">
      <c r="A2027" s="14" t="s">
        <v>15574</v>
      </c>
      <c r="B2027" s="14" t="s">
        <v>2331</v>
      </c>
      <c r="C2027" s="14" t="s">
        <v>5931</v>
      </c>
      <c r="D2027" s="14" t="s">
        <v>2331</v>
      </c>
      <c r="E2027" s="14" t="s">
        <v>2281</v>
      </c>
      <c r="F2027" s="14" t="s">
        <v>15575</v>
      </c>
      <c r="G2027" s="14" t="s">
        <v>15576</v>
      </c>
      <c r="H2027" s="14" t="s">
        <v>15577</v>
      </c>
      <c r="I2027" s="14" t="s">
        <v>119</v>
      </c>
    </row>
    <row r="2028" spans="1:9" x14ac:dyDescent="0.25">
      <c r="A2028" s="14" t="s">
        <v>15578</v>
      </c>
      <c r="B2028" s="14" t="s">
        <v>2332</v>
      </c>
      <c r="C2028" s="14" t="s">
        <v>5932</v>
      </c>
      <c r="D2028" s="14" t="s">
        <v>2322</v>
      </c>
      <c r="E2028" s="14" t="s">
        <v>2281</v>
      </c>
      <c r="F2028" s="14" t="s">
        <v>15549</v>
      </c>
      <c r="G2028" s="14" t="s">
        <v>15579</v>
      </c>
      <c r="H2028" s="14" t="s">
        <v>15580</v>
      </c>
      <c r="I2028" s="14" t="s">
        <v>119</v>
      </c>
    </row>
    <row r="2029" spans="1:9" x14ac:dyDescent="0.25">
      <c r="A2029" s="14" t="s">
        <v>15581</v>
      </c>
      <c r="B2029" s="14" t="s">
        <v>2333</v>
      </c>
      <c r="C2029" s="14" t="s">
        <v>5933</v>
      </c>
      <c r="D2029" s="14" t="s">
        <v>2333</v>
      </c>
      <c r="E2029" s="14" t="s">
        <v>2281</v>
      </c>
      <c r="F2029" s="14" t="s">
        <v>15582</v>
      </c>
      <c r="G2029" s="14" t="s">
        <v>15583</v>
      </c>
      <c r="H2029" s="14" t="s">
        <v>15584</v>
      </c>
      <c r="I2029" s="14" t="s">
        <v>157</v>
      </c>
    </row>
    <row r="2030" spans="1:9" x14ac:dyDescent="0.25">
      <c r="A2030" s="14" t="s">
        <v>15585</v>
      </c>
      <c r="B2030" s="14" t="s">
        <v>2334</v>
      </c>
      <c r="C2030" s="14" t="s">
        <v>15586</v>
      </c>
      <c r="D2030" s="14" t="s">
        <v>2335</v>
      </c>
      <c r="E2030" s="14" t="s">
        <v>2281</v>
      </c>
      <c r="F2030" s="14" t="s">
        <v>15495</v>
      </c>
      <c r="G2030" s="14" t="s">
        <v>15587</v>
      </c>
      <c r="H2030" s="14" t="s">
        <v>15588</v>
      </c>
      <c r="I2030" s="14" t="s">
        <v>157</v>
      </c>
    </row>
    <row r="2031" spans="1:9" x14ac:dyDescent="0.25">
      <c r="A2031" s="14" t="s">
        <v>15589</v>
      </c>
      <c r="B2031" s="14" t="s">
        <v>2336</v>
      </c>
      <c r="C2031" s="14" t="s">
        <v>2337</v>
      </c>
      <c r="D2031" s="14" t="s">
        <v>2338</v>
      </c>
      <c r="E2031" s="14" t="s">
        <v>2281</v>
      </c>
      <c r="F2031" s="14" t="s">
        <v>15590</v>
      </c>
      <c r="G2031" s="14" t="s">
        <v>15591</v>
      </c>
      <c r="H2031" s="14" t="s">
        <v>15592</v>
      </c>
      <c r="I2031" s="14" t="s">
        <v>119</v>
      </c>
    </row>
    <row r="2032" spans="1:9" x14ac:dyDescent="0.25">
      <c r="A2032" s="14" t="s">
        <v>15593</v>
      </c>
      <c r="B2032" s="14" t="s">
        <v>676</v>
      </c>
      <c r="C2032" s="14" t="s">
        <v>15594</v>
      </c>
      <c r="D2032" s="14" t="s">
        <v>676</v>
      </c>
      <c r="E2032" s="14" t="s">
        <v>2281</v>
      </c>
      <c r="F2032" s="14" t="s">
        <v>15595</v>
      </c>
      <c r="G2032" s="14" t="s">
        <v>15596</v>
      </c>
      <c r="H2032" s="14" t="s">
        <v>15597</v>
      </c>
      <c r="I2032" s="14" t="s">
        <v>157</v>
      </c>
    </row>
    <row r="2033" spans="1:9" x14ac:dyDescent="0.25">
      <c r="A2033" s="14" t="s">
        <v>15598</v>
      </c>
      <c r="B2033" s="14" t="s">
        <v>2339</v>
      </c>
      <c r="C2033" s="14" t="s">
        <v>5934</v>
      </c>
      <c r="D2033" s="14" t="s">
        <v>2339</v>
      </c>
      <c r="E2033" s="14" t="s">
        <v>2281</v>
      </c>
      <c r="F2033" s="14" t="s">
        <v>15599</v>
      </c>
      <c r="G2033" s="14" t="s">
        <v>15600</v>
      </c>
      <c r="H2033" s="14" t="s">
        <v>15601</v>
      </c>
      <c r="I2033" s="14" t="s">
        <v>157</v>
      </c>
    </row>
    <row r="2034" spans="1:9" x14ac:dyDescent="0.25">
      <c r="A2034" s="14" t="s">
        <v>15602</v>
      </c>
      <c r="B2034" s="14" t="s">
        <v>2340</v>
      </c>
      <c r="C2034" s="14" t="s">
        <v>5935</v>
      </c>
      <c r="D2034" s="14" t="s">
        <v>2340</v>
      </c>
      <c r="E2034" s="14" t="s">
        <v>2281</v>
      </c>
      <c r="F2034" s="14" t="s">
        <v>15603</v>
      </c>
      <c r="G2034" s="14" t="s">
        <v>15604</v>
      </c>
      <c r="H2034" s="14" t="s">
        <v>15605</v>
      </c>
      <c r="I2034" s="14" t="s">
        <v>157</v>
      </c>
    </row>
    <row r="2035" spans="1:9" x14ac:dyDescent="0.25">
      <c r="A2035" s="14" t="s">
        <v>15606</v>
      </c>
      <c r="B2035" s="14" t="s">
        <v>2341</v>
      </c>
      <c r="C2035" s="14" t="s">
        <v>5936</v>
      </c>
      <c r="D2035" s="14" t="s">
        <v>2341</v>
      </c>
      <c r="E2035" s="14" t="s">
        <v>2281</v>
      </c>
      <c r="F2035" s="14" t="s">
        <v>15607</v>
      </c>
      <c r="G2035" s="14" t="s">
        <v>15608</v>
      </c>
      <c r="H2035" s="14" t="s">
        <v>15609</v>
      </c>
      <c r="I2035" s="14" t="s">
        <v>119</v>
      </c>
    </row>
    <row r="2036" spans="1:9" x14ac:dyDescent="0.25">
      <c r="A2036" s="14" t="s">
        <v>15610</v>
      </c>
      <c r="B2036" s="14" t="s">
        <v>2342</v>
      </c>
      <c r="C2036" s="14" t="s">
        <v>15611</v>
      </c>
      <c r="D2036" s="14" t="s">
        <v>2282</v>
      </c>
      <c r="E2036" s="14" t="s">
        <v>2281</v>
      </c>
      <c r="F2036" s="14" t="s">
        <v>15414</v>
      </c>
      <c r="G2036" s="14" t="s">
        <v>15612</v>
      </c>
      <c r="H2036" s="14" t="s">
        <v>15613</v>
      </c>
      <c r="I2036" s="14" t="s">
        <v>119</v>
      </c>
    </row>
    <row r="2037" spans="1:9" x14ac:dyDescent="0.25">
      <c r="A2037" s="14" t="s">
        <v>15614</v>
      </c>
      <c r="B2037" s="14" t="s">
        <v>2343</v>
      </c>
      <c r="C2037" s="14" t="s">
        <v>5937</v>
      </c>
      <c r="D2037" s="14" t="s">
        <v>2344</v>
      </c>
      <c r="E2037" s="14" t="s">
        <v>2281</v>
      </c>
      <c r="F2037" s="14" t="s">
        <v>15473</v>
      </c>
      <c r="G2037" s="14" t="s">
        <v>15615</v>
      </c>
      <c r="H2037" s="14" t="s">
        <v>15616</v>
      </c>
      <c r="I2037" s="14" t="s">
        <v>157</v>
      </c>
    </row>
    <row r="2038" spans="1:9" x14ac:dyDescent="0.25">
      <c r="A2038" s="14" t="s">
        <v>15617</v>
      </c>
      <c r="B2038" s="14" t="s">
        <v>2345</v>
      </c>
      <c r="C2038" s="14" t="s">
        <v>5938</v>
      </c>
      <c r="D2038" s="14" t="s">
        <v>2346</v>
      </c>
      <c r="E2038" s="14" t="s">
        <v>2281</v>
      </c>
      <c r="F2038" s="14" t="s">
        <v>15618</v>
      </c>
      <c r="G2038" s="14" t="s">
        <v>15619</v>
      </c>
      <c r="H2038" s="14" t="s">
        <v>15620</v>
      </c>
      <c r="I2038" s="14" t="s">
        <v>424</v>
      </c>
    </row>
    <row r="2039" spans="1:9" x14ac:dyDescent="0.25">
      <c r="A2039" s="14" t="s">
        <v>15621</v>
      </c>
      <c r="B2039" s="14" t="s">
        <v>2347</v>
      </c>
      <c r="C2039" s="14" t="s">
        <v>5939</v>
      </c>
      <c r="D2039" s="14" t="s">
        <v>2282</v>
      </c>
      <c r="E2039" s="14" t="s">
        <v>2281</v>
      </c>
      <c r="F2039" s="14" t="s">
        <v>15414</v>
      </c>
      <c r="G2039" s="14" t="s">
        <v>15622</v>
      </c>
      <c r="H2039" s="14" t="s">
        <v>15623</v>
      </c>
      <c r="I2039" s="14" t="s">
        <v>157</v>
      </c>
    </row>
    <row r="2040" spans="1:9" x14ac:dyDescent="0.25">
      <c r="A2040" s="14" t="s">
        <v>15624</v>
      </c>
      <c r="B2040" s="14" t="s">
        <v>2348</v>
      </c>
      <c r="C2040" s="14" t="s">
        <v>5940</v>
      </c>
      <c r="D2040" s="14" t="s">
        <v>2311</v>
      </c>
      <c r="E2040" s="14" t="s">
        <v>2281</v>
      </c>
      <c r="F2040" s="14" t="s">
        <v>15512</v>
      </c>
      <c r="G2040" s="14" t="s">
        <v>15625</v>
      </c>
      <c r="H2040" s="14" t="s">
        <v>15626</v>
      </c>
      <c r="I2040" s="14" t="s">
        <v>157</v>
      </c>
    </row>
    <row r="2041" spans="1:9" x14ac:dyDescent="0.25">
      <c r="A2041" s="14" t="s">
        <v>15627</v>
      </c>
      <c r="B2041" s="14" t="s">
        <v>2349</v>
      </c>
      <c r="C2041" s="14" t="s">
        <v>5941</v>
      </c>
      <c r="D2041" s="14" t="s">
        <v>2311</v>
      </c>
      <c r="E2041" s="14" t="s">
        <v>2281</v>
      </c>
      <c r="F2041" s="14" t="s">
        <v>15512</v>
      </c>
      <c r="G2041" s="14" t="s">
        <v>15628</v>
      </c>
      <c r="H2041" s="14" t="s">
        <v>15629</v>
      </c>
      <c r="I2041" s="14" t="s">
        <v>424</v>
      </c>
    </row>
    <row r="2042" spans="1:9" x14ac:dyDescent="0.25">
      <c r="A2042" s="14" t="s">
        <v>15630</v>
      </c>
      <c r="B2042" s="14" t="s">
        <v>2350</v>
      </c>
      <c r="C2042" s="14" t="s">
        <v>5942</v>
      </c>
      <c r="D2042" s="14" t="s">
        <v>2311</v>
      </c>
      <c r="E2042" s="14" t="s">
        <v>2281</v>
      </c>
      <c r="F2042" s="14" t="s">
        <v>15512</v>
      </c>
      <c r="G2042" s="14" t="s">
        <v>15631</v>
      </c>
      <c r="H2042" s="14" t="s">
        <v>15632</v>
      </c>
      <c r="I2042" s="14" t="s">
        <v>157</v>
      </c>
    </row>
    <row r="2043" spans="1:9" x14ac:dyDescent="0.25">
      <c r="A2043" s="14" t="s">
        <v>15633</v>
      </c>
      <c r="B2043" s="14" t="s">
        <v>2351</v>
      </c>
      <c r="C2043" s="14" t="s">
        <v>15634</v>
      </c>
      <c r="D2043" s="14" t="s">
        <v>576</v>
      </c>
      <c r="E2043" s="14" t="s">
        <v>2281</v>
      </c>
      <c r="F2043" s="14" t="s">
        <v>15635</v>
      </c>
      <c r="G2043" s="14" t="s">
        <v>15636</v>
      </c>
      <c r="H2043" s="14" t="s">
        <v>15637</v>
      </c>
      <c r="I2043" s="14" t="s">
        <v>119</v>
      </c>
    </row>
    <row r="2044" spans="1:9" x14ac:dyDescent="0.25">
      <c r="A2044" s="14" t="s">
        <v>15638</v>
      </c>
      <c r="B2044" s="14" t="s">
        <v>690</v>
      </c>
      <c r="C2044" s="14" t="s">
        <v>15639</v>
      </c>
      <c r="D2044" s="14" t="s">
        <v>690</v>
      </c>
      <c r="E2044" s="14" t="s">
        <v>2281</v>
      </c>
      <c r="F2044" s="14" t="s">
        <v>15640</v>
      </c>
      <c r="G2044" s="14" t="s">
        <v>15641</v>
      </c>
      <c r="H2044" s="14" t="s">
        <v>15642</v>
      </c>
      <c r="I2044" s="14" t="s">
        <v>119</v>
      </c>
    </row>
    <row r="2045" spans="1:9" x14ac:dyDescent="0.25">
      <c r="A2045" s="14" t="s">
        <v>15643</v>
      </c>
      <c r="B2045" s="14" t="s">
        <v>2352</v>
      </c>
      <c r="C2045" s="14" t="s">
        <v>15644</v>
      </c>
      <c r="D2045" s="14" t="s">
        <v>2353</v>
      </c>
      <c r="E2045" s="14" t="s">
        <v>2281</v>
      </c>
      <c r="F2045" s="14" t="s">
        <v>15645</v>
      </c>
      <c r="G2045" s="14" t="s">
        <v>15646</v>
      </c>
      <c r="H2045" s="14" t="s">
        <v>15647</v>
      </c>
      <c r="I2045" s="14" t="s">
        <v>119</v>
      </c>
    </row>
    <row r="2046" spans="1:9" x14ac:dyDescent="0.25">
      <c r="A2046" s="14" t="s">
        <v>15648</v>
      </c>
      <c r="B2046" s="14" t="s">
        <v>2354</v>
      </c>
      <c r="C2046" s="14" t="s">
        <v>5069</v>
      </c>
      <c r="D2046" s="14" t="s">
        <v>2355</v>
      </c>
      <c r="E2046" s="14" t="s">
        <v>2281</v>
      </c>
      <c r="F2046" s="14" t="s">
        <v>15649</v>
      </c>
      <c r="G2046" s="14" t="s">
        <v>15650</v>
      </c>
      <c r="H2046" s="14" t="s">
        <v>15651</v>
      </c>
      <c r="I2046" s="14" t="s">
        <v>119</v>
      </c>
    </row>
    <row r="2047" spans="1:9" x14ac:dyDescent="0.25">
      <c r="A2047" s="14" t="s">
        <v>15652</v>
      </c>
      <c r="B2047" s="14" t="s">
        <v>2356</v>
      </c>
      <c r="C2047" s="14" t="s">
        <v>5943</v>
      </c>
      <c r="D2047" s="14" t="s">
        <v>2282</v>
      </c>
      <c r="E2047" s="14" t="s">
        <v>2281</v>
      </c>
      <c r="F2047" s="14" t="s">
        <v>15414</v>
      </c>
      <c r="G2047" s="14" t="s">
        <v>15653</v>
      </c>
      <c r="H2047" s="14" t="s">
        <v>15654</v>
      </c>
      <c r="I2047" s="14" t="s">
        <v>119</v>
      </c>
    </row>
    <row r="2048" spans="1:9" x14ac:dyDescent="0.25">
      <c r="A2048" s="14" t="s">
        <v>15655</v>
      </c>
      <c r="B2048" s="14" t="s">
        <v>2357</v>
      </c>
      <c r="C2048" s="14" t="s">
        <v>5944</v>
      </c>
      <c r="D2048" s="14" t="s">
        <v>2358</v>
      </c>
      <c r="E2048" s="14" t="s">
        <v>2281</v>
      </c>
      <c r="F2048" s="14" t="s">
        <v>15656</v>
      </c>
      <c r="G2048" s="14" t="s">
        <v>15657</v>
      </c>
      <c r="H2048" s="14" t="s">
        <v>15658</v>
      </c>
      <c r="I2048" s="14" t="s">
        <v>119</v>
      </c>
    </row>
    <row r="2049" spans="1:9" x14ac:dyDescent="0.25">
      <c r="A2049" s="14" t="s">
        <v>15659</v>
      </c>
      <c r="B2049" s="14" t="s">
        <v>2359</v>
      </c>
      <c r="C2049" s="14" t="s">
        <v>2360</v>
      </c>
      <c r="D2049" s="14" t="s">
        <v>2311</v>
      </c>
      <c r="E2049" s="14" t="s">
        <v>2281</v>
      </c>
      <c r="F2049" s="14" t="s">
        <v>15512</v>
      </c>
      <c r="G2049" s="14" t="s">
        <v>15660</v>
      </c>
      <c r="H2049" s="14" t="s">
        <v>15661</v>
      </c>
      <c r="I2049" s="14" t="s">
        <v>157</v>
      </c>
    </row>
    <row r="2050" spans="1:9" x14ac:dyDescent="0.25">
      <c r="A2050" s="14" t="s">
        <v>15662</v>
      </c>
      <c r="B2050" s="14" t="s">
        <v>2361</v>
      </c>
      <c r="C2050" s="14" t="s">
        <v>15663</v>
      </c>
      <c r="D2050" s="14" t="s">
        <v>2361</v>
      </c>
      <c r="E2050" s="14" t="s">
        <v>118</v>
      </c>
      <c r="F2050" s="14" t="s">
        <v>15664</v>
      </c>
      <c r="G2050" s="14" t="s">
        <v>15665</v>
      </c>
      <c r="H2050" s="14" t="s">
        <v>15666</v>
      </c>
      <c r="I2050" s="14" t="s">
        <v>130</v>
      </c>
    </row>
    <row r="2051" spans="1:9" x14ac:dyDescent="0.25">
      <c r="A2051" s="14" t="s">
        <v>15667</v>
      </c>
      <c r="B2051" s="14" t="s">
        <v>2362</v>
      </c>
      <c r="C2051" s="14" t="s">
        <v>5945</v>
      </c>
      <c r="D2051" s="14" t="s">
        <v>2363</v>
      </c>
      <c r="E2051" s="14" t="s">
        <v>118</v>
      </c>
      <c r="F2051" s="14" t="s">
        <v>15668</v>
      </c>
      <c r="G2051" s="14" t="s">
        <v>15669</v>
      </c>
      <c r="H2051" s="14" t="s">
        <v>15670</v>
      </c>
      <c r="I2051" s="14" t="s">
        <v>130</v>
      </c>
    </row>
    <row r="2052" spans="1:9" x14ac:dyDescent="0.25">
      <c r="A2052" s="14" t="s">
        <v>15671</v>
      </c>
      <c r="B2052" s="14" t="s">
        <v>2364</v>
      </c>
      <c r="C2052" s="14" t="s">
        <v>15672</v>
      </c>
      <c r="D2052" s="14" t="s">
        <v>2364</v>
      </c>
      <c r="E2052" s="14" t="s">
        <v>118</v>
      </c>
      <c r="F2052" s="14" t="s">
        <v>15673</v>
      </c>
      <c r="G2052" s="14" t="s">
        <v>15674</v>
      </c>
      <c r="H2052" s="14" t="s">
        <v>15675</v>
      </c>
      <c r="I2052" s="14" t="s">
        <v>130</v>
      </c>
    </row>
    <row r="2053" spans="1:9" x14ac:dyDescent="0.25">
      <c r="A2053" s="14" t="s">
        <v>15676</v>
      </c>
      <c r="B2053" s="14" t="s">
        <v>2365</v>
      </c>
      <c r="C2053" s="14" t="s">
        <v>15677</v>
      </c>
      <c r="D2053" s="14" t="s">
        <v>2365</v>
      </c>
      <c r="E2053" s="14" t="s">
        <v>118</v>
      </c>
      <c r="F2053" s="14" t="s">
        <v>15678</v>
      </c>
      <c r="G2053" s="14" t="s">
        <v>15679</v>
      </c>
      <c r="H2053" s="14" t="s">
        <v>15680</v>
      </c>
      <c r="I2053" s="14" t="s">
        <v>130</v>
      </c>
    </row>
    <row r="2054" spans="1:9" x14ac:dyDescent="0.25">
      <c r="A2054" s="14" t="s">
        <v>15681</v>
      </c>
      <c r="B2054" s="14" t="s">
        <v>2366</v>
      </c>
      <c r="C2054" s="14" t="s">
        <v>15682</v>
      </c>
      <c r="D2054" s="14" t="s">
        <v>2367</v>
      </c>
      <c r="E2054" s="14" t="s">
        <v>118</v>
      </c>
      <c r="F2054" s="14" t="s">
        <v>15683</v>
      </c>
      <c r="G2054" s="14" t="s">
        <v>15684</v>
      </c>
      <c r="H2054" s="14" t="s">
        <v>15685</v>
      </c>
      <c r="I2054" s="14" t="s">
        <v>119</v>
      </c>
    </row>
    <row r="2055" spans="1:9" x14ac:dyDescent="0.25">
      <c r="A2055" s="14" t="s">
        <v>15686</v>
      </c>
      <c r="B2055" s="14" t="s">
        <v>2368</v>
      </c>
      <c r="C2055" s="14" t="s">
        <v>15687</v>
      </c>
      <c r="D2055" s="14" t="s">
        <v>2368</v>
      </c>
      <c r="E2055" s="14" t="s">
        <v>118</v>
      </c>
      <c r="F2055" s="14" t="s">
        <v>15688</v>
      </c>
      <c r="G2055" s="14" t="s">
        <v>15689</v>
      </c>
      <c r="H2055" s="14" t="s">
        <v>15690</v>
      </c>
      <c r="I2055" s="14" t="s">
        <v>130</v>
      </c>
    </row>
    <row r="2056" spans="1:9" x14ac:dyDescent="0.25">
      <c r="A2056" s="14" t="s">
        <v>15691</v>
      </c>
      <c r="B2056" s="14" t="s">
        <v>2369</v>
      </c>
      <c r="C2056" s="14" t="s">
        <v>15692</v>
      </c>
      <c r="D2056" s="14" t="s">
        <v>2369</v>
      </c>
      <c r="E2056" s="14" t="s">
        <v>118</v>
      </c>
      <c r="F2056" s="14" t="s">
        <v>15693</v>
      </c>
      <c r="G2056" s="14" t="s">
        <v>15694</v>
      </c>
      <c r="H2056" s="14" t="s">
        <v>15695</v>
      </c>
      <c r="I2056" s="14" t="s">
        <v>130</v>
      </c>
    </row>
    <row r="2057" spans="1:9" x14ac:dyDescent="0.25">
      <c r="A2057" s="14" t="s">
        <v>15696</v>
      </c>
      <c r="B2057" s="14" t="s">
        <v>2370</v>
      </c>
      <c r="C2057" s="14" t="s">
        <v>15697</v>
      </c>
      <c r="D2057" s="14" t="s">
        <v>2370</v>
      </c>
      <c r="E2057" s="14" t="s">
        <v>118</v>
      </c>
      <c r="F2057" s="14" t="s">
        <v>15698</v>
      </c>
      <c r="G2057" s="14" t="s">
        <v>15699</v>
      </c>
      <c r="H2057" s="14" t="s">
        <v>15700</v>
      </c>
      <c r="I2057" s="14" t="s">
        <v>130</v>
      </c>
    </row>
    <row r="2058" spans="1:9" x14ac:dyDescent="0.25">
      <c r="A2058" s="14" t="s">
        <v>15701</v>
      </c>
      <c r="B2058" s="14" t="s">
        <v>2371</v>
      </c>
      <c r="C2058" s="14" t="s">
        <v>15702</v>
      </c>
      <c r="D2058" s="14" t="s">
        <v>2371</v>
      </c>
      <c r="E2058" s="14" t="s">
        <v>118</v>
      </c>
      <c r="F2058" s="14" t="s">
        <v>15703</v>
      </c>
      <c r="G2058" s="14" t="s">
        <v>15704</v>
      </c>
      <c r="H2058" s="14" t="s">
        <v>15705</v>
      </c>
      <c r="I2058" s="14" t="s">
        <v>130</v>
      </c>
    </row>
    <row r="2059" spans="1:9" x14ac:dyDescent="0.25">
      <c r="A2059" s="14" t="s">
        <v>15706</v>
      </c>
      <c r="B2059" s="14" t="s">
        <v>2372</v>
      </c>
      <c r="C2059" s="14" t="s">
        <v>15707</v>
      </c>
      <c r="D2059" s="14" t="s">
        <v>2373</v>
      </c>
      <c r="E2059" s="14" t="s">
        <v>118</v>
      </c>
      <c r="F2059" s="14" t="s">
        <v>15708</v>
      </c>
      <c r="G2059" s="14" t="s">
        <v>15709</v>
      </c>
      <c r="H2059" s="14" t="s">
        <v>15710</v>
      </c>
      <c r="I2059" s="14" t="s">
        <v>119</v>
      </c>
    </row>
    <row r="2060" spans="1:9" x14ac:dyDescent="0.25">
      <c r="A2060" s="14" t="s">
        <v>15711</v>
      </c>
      <c r="B2060" s="14" t="s">
        <v>2374</v>
      </c>
      <c r="C2060" s="14" t="s">
        <v>15712</v>
      </c>
      <c r="D2060" s="14" t="s">
        <v>2374</v>
      </c>
      <c r="E2060" s="14" t="s">
        <v>118</v>
      </c>
      <c r="F2060" s="14" t="s">
        <v>15713</v>
      </c>
      <c r="G2060" s="14" t="s">
        <v>15714</v>
      </c>
      <c r="H2060" s="14" t="s">
        <v>15715</v>
      </c>
      <c r="I2060" s="14" t="s">
        <v>130</v>
      </c>
    </row>
    <row r="2061" spans="1:9" x14ac:dyDescent="0.25">
      <c r="A2061" s="14" t="s">
        <v>15716</v>
      </c>
      <c r="B2061" s="14" t="s">
        <v>2375</v>
      </c>
      <c r="C2061" s="14" t="s">
        <v>15717</v>
      </c>
      <c r="D2061" s="14" t="s">
        <v>2375</v>
      </c>
      <c r="E2061" s="14" t="s">
        <v>118</v>
      </c>
      <c r="F2061" s="14" t="s">
        <v>15718</v>
      </c>
      <c r="G2061" s="14" t="s">
        <v>15719</v>
      </c>
      <c r="H2061" s="14" t="s">
        <v>15720</v>
      </c>
      <c r="I2061" s="14" t="s">
        <v>130</v>
      </c>
    </row>
    <row r="2062" spans="1:9" x14ac:dyDescent="0.25">
      <c r="A2062" s="14" t="s">
        <v>15721</v>
      </c>
      <c r="B2062" s="14" t="s">
        <v>2376</v>
      </c>
      <c r="C2062" s="14" t="s">
        <v>15722</v>
      </c>
      <c r="D2062" s="14" t="s">
        <v>2225</v>
      </c>
      <c r="E2062" s="14" t="s">
        <v>118</v>
      </c>
      <c r="F2062" s="14" t="s">
        <v>15723</v>
      </c>
      <c r="G2062" s="14" t="s">
        <v>15724</v>
      </c>
      <c r="H2062" s="14" t="s">
        <v>15725</v>
      </c>
      <c r="I2062" s="14" t="s">
        <v>119</v>
      </c>
    </row>
    <row r="2063" spans="1:9" x14ac:dyDescent="0.25">
      <c r="A2063" s="14" t="s">
        <v>15726</v>
      </c>
      <c r="B2063" s="14" t="s">
        <v>2377</v>
      </c>
      <c r="C2063" s="14" t="s">
        <v>15727</v>
      </c>
      <c r="D2063" s="14" t="s">
        <v>2377</v>
      </c>
      <c r="E2063" s="14" t="s">
        <v>118</v>
      </c>
      <c r="F2063" s="14" t="s">
        <v>15728</v>
      </c>
      <c r="G2063" s="14" t="s">
        <v>15729</v>
      </c>
      <c r="H2063" s="14" t="s">
        <v>15730</v>
      </c>
      <c r="I2063" s="14" t="s">
        <v>130</v>
      </c>
    </row>
    <row r="2064" spans="1:9" x14ac:dyDescent="0.25">
      <c r="A2064" s="14" t="s">
        <v>15731</v>
      </c>
      <c r="B2064" s="14" t="s">
        <v>2378</v>
      </c>
      <c r="C2064" s="14" t="s">
        <v>15732</v>
      </c>
      <c r="D2064" s="14" t="s">
        <v>2378</v>
      </c>
      <c r="E2064" s="14" t="s">
        <v>118</v>
      </c>
      <c r="F2064" s="14" t="s">
        <v>15733</v>
      </c>
      <c r="G2064" s="14" t="s">
        <v>15734</v>
      </c>
      <c r="H2064" s="14" t="s">
        <v>15735</v>
      </c>
      <c r="I2064" s="14" t="s">
        <v>130</v>
      </c>
    </row>
    <row r="2065" spans="1:9" x14ac:dyDescent="0.25">
      <c r="A2065" s="14" t="s">
        <v>15736</v>
      </c>
      <c r="B2065" s="14" t="s">
        <v>2379</v>
      </c>
      <c r="C2065" s="14" t="s">
        <v>15737</v>
      </c>
      <c r="D2065" s="14" t="s">
        <v>2379</v>
      </c>
      <c r="E2065" s="14" t="s">
        <v>118</v>
      </c>
      <c r="F2065" s="14" t="s">
        <v>15738</v>
      </c>
      <c r="G2065" s="14" t="s">
        <v>15739</v>
      </c>
      <c r="H2065" s="14" t="s">
        <v>15740</v>
      </c>
      <c r="I2065" s="14" t="s">
        <v>130</v>
      </c>
    </row>
    <row r="2066" spans="1:9" x14ac:dyDescent="0.25">
      <c r="A2066" s="14" t="s">
        <v>15741</v>
      </c>
      <c r="B2066" s="14" t="s">
        <v>497</v>
      </c>
      <c r="C2066" s="14" t="s">
        <v>15742</v>
      </c>
      <c r="D2066" s="14" t="s">
        <v>497</v>
      </c>
      <c r="E2066" s="14" t="s">
        <v>118</v>
      </c>
      <c r="F2066" s="14" t="s">
        <v>15743</v>
      </c>
      <c r="G2066" s="14" t="s">
        <v>15744</v>
      </c>
      <c r="H2066" s="14" t="s">
        <v>15745</v>
      </c>
      <c r="I2066" s="14" t="s">
        <v>130</v>
      </c>
    </row>
    <row r="2067" spans="1:9" x14ac:dyDescent="0.25">
      <c r="A2067" s="14" t="s">
        <v>15746</v>
      </c>
      <c r="B2067" s="14" t="s">
        <v>2380</v>
      </c>
      <c r="C2067" s="14" t="s">
        <v>5946</v>
      </c>
      <c r="D2067" s="14" t="s">
        <v>2380</v>
      </c>
      <c r="E2067" s="14" t="s">
        <v>118</v>
      </c>
      <c r="F2067" s="14" t="s">
        <v>15747</v>
      </c>
      <c r="G2067" s="14" t="s">
        <v>15748</v>
      </c>
      <c r="H2067" s="14" t="s">
        <v>15749</v>
      </c>
      <c r="I2067" s="14" t="s">
        <v>130</v>
      </c>
    </row>
    <row r="2068" spans="1:9" x14ac:dyDescent="0.25">
      <c r="A2068" s="14" t="s">
        <v>15750</v>
      </c>
      <c r="B2068" s="14" t="s">
        <v>2381</v>
      </c>
      <c r="C2068" s="14" t="s">
        <v>15751</v>
      </c>
      <c r="D2068" s="14" t="s">
        <v>2381</v>
      </c>
      <c r="E2068" s="14" t="s">
        <v>118</v>
      </c>
      <c r="F2068" s="14" t="s">
        <v>15752</v>
      </c>
      <c r="G2068" s="14" t="s">
        <v>15753</v>
      </c>
      <c r="H2068" s="14" t="s">
        <v>15754</v>
      </c>
      <c r="I2068" s="14" t="s">
        <v>130</v>
      </c>
    </row>
    <row r="2069" spans="1:9" x14ac:dyDescent="0.25">
      <c r="A2069" s="14" t="s">
        <v>15755</v>
      </c>
      <c r="B2069" s="14" t="s">
        <v>2382</v>
      </c>
      <c r="C2069" s="14" t="s">
        <v>15756</v>
      </c>
      <c r="D2069" s="14" t="s">
        <v>2382</v>
      </c>
      <c r="E2069" s="14" t="s">
        <v>118</v>
      </c>
      <c r="F2069" s="14" t="s">
        <v>15757</v>
      </c>
      <c r="G2069" s="14" t="s">
        <v>15758</v>
      </c>
      <c r="H2069" s="14" t="s">
        <v>15759</v>
      </c>
      <c r="I2069" s="14" t="s">
        <v>130</v>
      </c>
    </row>
    <row r="2070" spans="1:9" x14ac:dyDescent="0.25">
      <c r="A2070" s="14" t="s">
        <v>15760</v>
      </c>
      <c r="B2070" s="14" t="s">
        <v>2383</v>
      </c>
      <c r="C2070" s="14" t="s">
        <v>15761</v>
      </c>
      <c r="D2070" s="14" t="s">
        <v>2383</v>
      </c>
      <c r="E2070" s="14" t="s">
        <v>118</v>
      </c>
      <c r="F2070" s="14" t="s">
        <v>15762</v>
      </c>
      <c r="G2070" s="14" t="s">
        <v>15763</v>
      </c>
      <c r="H2070" s="14" t="s">
        <v>15764</v>
      </c>
      <c r="I2070" s="14" t="s">
        <v>130</v>
      </c>
    </row>
    <row r="2071" spans="1:9" x14ac:dyDescent="0.25">
      <c r="A2071" s="14" t="s">
        <v>15765</v>
      </c>
      <c r="B2071" s="14" t="s">
        <v>2384</v>
      </c>
      <c r="C2071" s="14" t="s">
        <v>5947</v>
      </c>
      <c r="D2071" s="14" t="s">
        <v>2384</v>
      </c>
      <c r="E2071" s="14" t="s">
        <v>118</v>
      </c>
      <c r="F2071" s="14" t="s">
        <v>15766</v>
      </c>
      <c r="G2071" s="14" t="s">
        <v>15767</v>
      </c>
      <c r="H2071" s="14" t="s">
        <v>15768</v>
      </c>
      <c r="I2071" s="14" t="s">
        <v>130</v>
      </c>
    </row>
    <row r="2072" spans="1:9" x14ac:dyDescent="0.25">
      <c r="A2072" s="14" t="s">
        <v>15769</v>
      </c>
      <c r="B2072" s="14" t="s">
        <v>2385</v>
      </c>
      <c r="C2072" s="14" t="s">
        <v>15770</v>
      </c>
      <c r="D2072" s="14" t="s">
        <v>2385</v>
      </c>
      <c r="E2072" s="14" t="s">
        <v>118</v>
      </c>
      <c r="F2072" s="14" t="s">
        <v>15771</v>
      </c>
      <c r="G2072" s="14" t="s">
        <v>15772</v>
      </c>
      <c r="H2072" s="14" t="s">
        <v>15773</v>
      </c>
      <c r="I2072" s="14" t="s">
        <v>130</v>
      </c>
    </row>
    <row r="2073" spans="1:9" x14ac:dyDescent="0.25">
      <c r="A2073" s="14" t="s">
        <v>15774</v>
      </c>
      <c r="B2073" s="14" t="s">
        <v>2386</v>
      </c>
      <c r="C2073" s="14" t="s">
        <v>15775</v>
      </c>
      <c r="D2073" s="14" t="s">
        <v>2075</v>
      </c>
      <c r="E2073" s="14" t="s">
        <v>118</v>
      </c>
      <c r="F2073" s="14" t="s">
        <v>15776</v>
      </c>
      <c r="G2073" s="14" t="s">
        <v>15777</v>
      </c>
      <c r="H2073" s="14" t="s">
        <v>15778</v>
      </c>
      <c r="I2073" s="14" t="s">
        <v>130</v>
      </c>
    </row>
    <row r="2074" spans="1:9" x14ac:dyDescent="0.25">
      <c r="A2074" s="14" t="s">
        <v>15779</v>
      </c>
      <c r="B2074" s="14" t="s">
        <v>2387</v>
      </c>
      <c r="C2074" s="14" t="s">
        <v>15780</v>
      </c>
      <c r="D2074" s="14" t="s">
        <v>2387</v>
      </c>
      <c r="E2074" s="14" t="s">
        <v>118</v>
      </c>
      <c r="F2074" s="14" t="s">
        <v>15781</v>
      </c>
      <c r="G2074" s="14" t="s">
        <v>15782</v>
      </c>
      <c r="H2074" s="14" t="s">
        <v>15783</v>
      </c>
      <c r="I2074" s="14" t="s">
        <v>119</v>
      </c>
    </row>
    <row r="2075" spans="1:9" x14ac:dyDescent="0.25">
      <c r="A2075" s="14" t="s">
        <v>15784</v>
      </c>
      <c r="B2075" s="14" t="s">
        <v>2388</v>
      </c>
      <c r="C2075" s="14" t="s">
        <v>15785</v>
      </c>
      <c r="D2075" s="14" t="s">
        <v>2388</v>
      </c>
      <c r="E2075" s="14" t="s">
        <v>118</v>
      </c>
      <c r="F2075" s="14" t="s">
        <v>15786</v>
      </c>
      <c r="G2075" s="14" t="s">
        <v>15787</v>
      </c>
      <c r="H2075" s="14" t="s">
        <v>15788</v>
      </c>
      <c r="I2075" s="14" t="s">
        <v>130</v>
      </c>
    </row>
    <row r="2076" spans="1:9" x14ac:dyDescent="0.25">
      <c r="A2076" s="14" t="s">
        <v>15789</v>
      </c>
      <c r="B2076" s="14" t="s">
        <v>5948</v>
      </c>
      <c r="C2076" s="14" t="s">
        <v>15790</v>
      </c>
      <c r="D2076" s="14" t="s">
        <v>2380</v>
      </c>
      <c r="E2076" s="14" t="s">
        <v>118</v>
      </c>
      <c r="F2076" s="14" t="s">
        <v>15747</v>
      </c>
      <c r="G2076" s="14" t="s">
        <v>15791</v>
      </c>
      <c r="H2076" s="14" t="s">
        <v>15792</v>
      </c>
      <c r="I2076" s="14" t="s">
        <v>130</v>
      </c>
    </row>
    <row r="2077" spans="1:9" x14ac:dyDescent="0.25">
      <c r="A2077" s="14" t="s">
        <v>15793</v>
      </c>
      <c r="B2077" s="14" t="s">
        <v>2389</v>
      </c>
      <c r="C2077" s="14" t="s">
        <v>15794</v>
      </c>
      <c r="D2077" s="14" t="s">
        <v>2389</v>
      </c>
      <c r="E2077" s="14" t="s">
        <v>118</v>
      </c>
      <c r="F2077" s="14" t="s">
        <v>15795</v>
      </c>
      <c r="G2077" s="14" t="s">
        <v>15796</v>
      </c>
      <c r="H2077" s="14" t="s">
        <v>15797</v>
      </c>
      <c r="I2077" s="14" t="s">
        <v>130</v>
      </c>
    </row>
    <row r="2078" spans="1:9" x14ac:dyDescent="0.25">
      <c r="A2078" s="14" t="s">
        <v>15798</v>
      </c>
      <c r="B2078" s="14" t="s">
        <v>2390</v>
      </c>
      <c r="C2078" s="14" t="s">
        <v>15799</v>
      </c>
      <c r="D2078" s="14" t="s">
        <v>2390</v>
      </c>
      <c r="E2078" s="14" t="s">
        <v>118</v>
      </c>
      <c r="F2078" s="14" t="s">
        <v>15800</v>
      </c>
      <c r="G2078" s="14" t="s">
        <v>15801</v>
      </c>
      <c r="H2078" s="14" t="s">
        <v>15802</v>
      </c>
      <c r="I2078" s="14" t="s">
        <v>130</v>
      </c>
    </row>
    <row r="2079" spans="1:9" x14ac:dyDescent="0.25">
      <c r="A2079" s="14" t="s">
        <v>15803</v>
      </c>
      <c r="B2079" s="14" t="s">
        <v>2225</v>
      </c>
      <c r="C2079" s="14" t="s">
        <v>15804</v>
      </c>
      <c r="D2079" s="14" t="s">
        <v>2225</v>
      </c>
      <c r="E2079" s="14" t="s">
        <v>118</v>
      </c>
      <c r="F2079" s="14" t="s">
        <v>15723</v>
      </c>
      <c r="G2079" s="14" t="s">
        <v>15805</v>
      </c>
      <c r="H2079" s="14" t="s">
        <v>15806</v>
      </c>
      <c r="I2079" s="14" t="s">
        <v>130</v>
      </c>
    </row>
    <row r="2080" spans="1:9" x14ac:dyDescent="0.25">
      <c r="A2080" s="14" t="s">
        <v>15807</v>
      </c>
      <c r="B2080" s="14" t="s">
        <v>2391</v>
      </c>
      <c r="C2080" s="14" t="s">
        <v>5949</v>
      </c>
      <c r="D2080" s="14" t="s">
        <v>2391</v>
      </c>
      <c r="E2080" s="14" t="s">
        <v>118</v>
      </c>
      <c r="F2080" s="14" t="s">
        <v>15808</v>
      </c>
      <c r="G2080" s="14" t="s">
        <v>15809</v>
      </c>
      <c r="H2080" s="14" t="s">
        <v>15810</v>
      </c>
      <c r="I2080" s="14" t="s">
        <v>130</v>
      </c>
    </row>
    <row r="2081" spans="1:9" x14ac:dyDescent="0.25">
      <c r="A2081" s="14" t="s">
        <v>15811</v>
      </c>
      <c r="B2081" s="14" t="s">
        <v>2392</v>
      </c>
      <c r="C2081" s="14" t="s">
        <v>15812</v>
      </c>
      <c r="D2081" s="14" t="s">
        <v>2392</v>
      </c>
      <c r="E2081" s="14" t="s">
        <v>118</v>
      </c>
      <c r="F2081" s="14" t="s">
        <v>15728</v>
      </c>
      <c r="G2081" s="14" t="s">
        <v>15813</v>
      </c>
      <c r="H2081" s="14" t="s">
        <v>15814</v>
      </c>
      <c r="I2081" s="14" t="s">
        <v>130</v>
      </c>
    </row>
    <row r="2082" spans="1:9" x14ac:dyDescent="0.25">
      <c r="A2082" s="14" t="s">
        <v>15815</v>
      </c>
      <c r="B2082" s="14" t="s">
        <v>2393</v>
      </c>
      <c r="C2082" s="14" t="s">
        <v>15816</v>
      </c>
      <c r="D2082" s="14" t="s">
        <v>690</v>
      </c>
      <c r="E2082" s="14" t="s">
        <v>118</v>
      </c>
      <c r="F2082" s="14" t="s">
        <v>15817</v>
      </c>
      <c r="G2082" s="14" t="s">
        <v>15818</v>
      </c>
      <c r="H2082" s="14" t="s">
        <v>15819</v>
      </c>
      <c r="I2082" s="14" t="s">
        <v>119</v>
      </c>
    </row>
    <row r="2083" spans="1:9" x14ac:dyDescent="0.25">
      <c r="A2083" s="14" t="s">
        <v>15820</v>
      </c>
      <c r="B2083" s="14" t="s">
        <v>2394</v>
      </c>
      <c r="C2083" s="14" t="s">
        <v>15821</v>
      </c>
      <c r="D2083" s="14" t="s">
        <v>2394</v>
      </c>
      <c r="E2083" s="14" t="s">
        <v>118</v>
      </c>
      <c r="F2083" s="14" t="s">
        <v>15822</v>
      </c>
      <c r="G2083" s="14" t="s">
        <v>15823</v>
      </c>
      <c r="H2083" s="14" t="s">
        <v>15824</v>
      </c>
      <c r="I2083" s="14" t="s">
        <v>130</v>
      </c>
    </row>
    <row r="2084" spans="1:9" x14ac:dyDescent="0.25">
      <c r="A2084" s="14" t="s">
        <v>15825</v>
      </c>
      <c r="B2084" s="14" t="s">
        <v>2395</v>
      </c>
      <c r="C2084" s="14" t="s">
        <v>5950</v>
      </c>
      <c r="D2084" s="14" t="s">
        <v>497</v>
      </c>
      <c r="E2084" s="14" t="s">
        <v>118</v>
      </c>
      <c r="F2084" s="14" t="s">
        <v>15743</v>
      </c>
      <c r="G2084" s="14" t="s">
        <v>15826</v>
      </c>
      <c r="H2084" s="14" t="s">
        <v>15827</v>
      </c>
      <c r="I2084" s="14" t="s">
        <v>130</v>
      </c>
    </row>
    <row r="2085" spans="1:9" x14ac:dyDescent="0.25">
      <c r="A2085" s="14" t="s">
        <v>15828</v>
      </c>
      <c r="B2085" s="14" t="s">
        <v>2396</v>
      </c>
      <c r="C2085" s="14" t="s">
        <v>15829</v>
      </c>
      <c r="D2085" s="14" t="s">
        <v>2375</v>
      </c>
      <c r="E2085" s="14" t="s">
        <v>118</v>
      </c>
      <c r="F2085" s="14" t="s">
        <v>15718</v>
      </c>
      <c r="G2085" s="14" t="s">
        <v>15830</v>
      </c>
      <c r="H2085" s="14" t="s">
        <v>15831</v>
      </c>
      <c r="I2085" s="14" t="s">
        <v>130</v>
      </c>
    </row>
    <row r="2086" spans="1:9" x14ac:dyDescent="0.25">
      <c r="A2086" s="14" t="s">
        <v>15832</v>
      </c>
      <c r="B2086" s="14" t="s">
        <v>2367</v>
      </c>
      <c r="C2086" s="14" t="s">
        <v>15833</v>
      </c>
      <c r="D2086" s="14" t="s">
        <v>2367</v>
      </c>
      <c r="E2086" s="14" t="s">
        <v>118</v>
      </c>
      <c r="F2086" s="14" t="s">
        <v>15683</v>
      </c>
      <c r="G2086" s="14" t="s">
        <v>15834</v>
      </c>
      <c r="H2086" s="14" t="s">
        <v>15835</v>
      </c>
      <c r="I2086" s="14" t="s">
        <v>130</v>
      </c>
    </row>
    <row r="2087" spans="1:9" x14ac:dyDescent="0.25">
      <c r="A2087" s="14" t="s">
        <v>15836</v>
      </c>
      <c r="B2087" s="14" t="s">
        <v>2397</v>
      </c>
      <c r="C2087" s="14" t="s">
        <v>15837</v>
      </c>
      <c r="D2087" s="14" t="s">
        <v>2397</v>
      </c>
      <c r="E2087" s="14" t="s">
        <v>118</v>
      </c>
      <c r="F2087" s="14" t="s">
        <v>15838</v>
      </c>
      <c r="G2087" s="14" t="s">
        <v>15839</v>
      </c>
      <c r="H2087" s="14" t="s">
        <v>15840</v>
      </c>
      <c r="I2087" s="14" t="s">
        <v>130</v>
      </c>
    </row>
    <row r="2088" spans="1:9" x14ac:dyDescent="0.25">
      <c r="A2088" s="14" t="s">
        <v>15841</v>
      </c>
      <c r="B2088" s="14" t="s">
        <v>2398</v>
      </c>
      <c r="C2088" s="14" t="s">
        <v>15842</v>
      </c>
      <c r="D2088" s="14" t="s">
        <v>2398</v>
      </c>
      <c r="E2088" s="14" t="s">
        <v>118</v>
      </c>
      <c r="F2088" s="14" t="s">
        <v>15843</v>
      </c>
      <c r="G2088" s="14" t="s">
        <v>15844</v>
      </c>
      <c r="H2088" s="14" t="s">
        <v>15845</v>
      </c>
      <c r="I2088" s="14" t="s">
        <v>130</v>
      </c>
    </row>
    <row r="2089" spans="1:9" x14ac:dyDescent="0.25">
      <c r="A2089" s="14" t="s">
        <v>15846</v>
      </c>
      <c r="B2089" s="14" t="s">
        <v>2399</v>
      </c>
      <c r="C2089" s="14" t="s">
        <v>15847</v>
      </c>
      <c r="D2089" s="14" t="s">
        <v>2400</v>
      </c>
      <c r="E2089" s="14" t="s">
        <v>118</v>
      </c>
      <c r="F2089" s="14" t="s">
        <v>15752</v>
      </c>
      <c r="G2089" s="14" t="s">
        <v>15848</v>
      </c>
      <c r="H2089" s="14" t="s">
        <v>15849</v>
      </c>
      <c r="I2089" s="14" t="s">
        <v>130</v>
      </c>
    </row>
    <row r="2090" spans="1:9" x14ac:dyDescent="0.25">
      <c r="A2090" s="14" t="s">
        <v>15850</v>
      </c>
      <c r="B2090" s="14" t="s">
        <v>2401</v>
      </c>
      <c r="C2090" s="14" t="s">
        <v>5951</v>
      </c>
      <c r="D2090" s="14" t="s">
        <v>2401</v>
      </c>
      <c r="E2090" s="14" t="s">
        <v>118</v>
      </c>
      <c r="F2090" s="14" t="s">
        <v>15851</v>
      </c>
      <c r="G2090" s="14" t="s">
        <v>15852</v>
      </c>
      <c r="H2090" s="14" t="s">
        <v>15853</v>
      </c>
      <c r="I2090" s="14" t="s">
        <v>130</v>
      </c>
    </row>
    <row r="2091" spans="1:9" x14ac:dyDescent="0.25">
      <c r="A2091" s="14" t="s">
        <v>15854</v>
      </c>
      <c r="B2091" s="14" t="s">
        <v>2402</v>
      </c>
      <c r="C2091" s="14" t="s">
        <v>15855</v>
      </c>
      <c r="D2091" s="14" t="s">
        <v>2402</v>
      </c>
      <c r="E2091" s="14" t="s">
        <v>118</v>
      </c>
      <c r="F2091" s="14" t="s">
        <v>15718</v>
      </c>
      <c r="G2091" s="14" t="s">
        <v>15856</v>
      </c>
      <c r="H2091" s="14" t="s">
        <v>15857</v>
      </c>
      <c r="I2091" s="14" t="s">
        <v>130</v>
      </c>
    </row>
    <row r="2092" spans="1:9" x14ac:dyDescent="0.25">
      <c r="A2092" s="14" t="s">
        <v>15858</v>
      </c>
      <c r="B2092" s="14" t="s">
        <v>2403</v>
      </c>
      <c r="C2092" s="14" t="s">
        <v>5952</v>
      </c>
      <c r="D2092" s="14" t="s">
        <v>2403</v>
      </c>
      <c r="E2092" s="14" t="s">
        <v>118</v>
      </c>
      <c r="F2092" s="14" t="s">
        <v>15859</v>
      </c>
      <c r="G2092" s="14" t="s">
        <v>15860</v>
      </c>
      <c r="H2092" s="14" t="s">
        <v>15861</v>
      </c>
      <c r="I2092" s="14" t="s">
        <v>130</v>
      </c>
    </row>
    <row r="2093" spans="1:9" x14ac:dyDescent="0.25">
      <c r="A2093" s="14" t="s">
        <v>15862</v>
      </c>
      <c r="B2093" s="14" t="s">
        <v>2404</v>
      </c>
      <c r="C2093" s="14" t="s">
        <v>5953</v>
      </c>
      <c r="D2093" s="14" t="s">
        <v>2379</v>
      </c>
      <c r="E2093" s="14" t="s">
        <v>118</v>
      </c>
      <c r="F2093" s="14" t="s">
        <v>15738</v>
      </c>
      <c r="G2093" s="14" t="s">
        <v>15863</v>
      </c>
      <c r="H2093" s="14" t="s">
        <v>15864</v>
      </c>
      <c r="I2093" s="14" t="s">
        <v>130</v>
      </c>
    </row>
    <row r="2094" spans="1:9" x14ac:dyDescent="0.25">
      <c r="A2094" s="14" t="s">
        <v>15865</v>
      </c>
      <c r="B2094" s="14" t="s">
        <v>2405</v>
      </c>
      <c r="C2094" s="14" t="s">
        <v>15866</v>
      </c>
      <c r="D2094" s="14" t="s">
        <v>2405</v>
      </c>
      <c r="E2094" s="14" t="s">
        <v>118</v>
      </c>
      <c r="F2094" s="14" t="s">
        <v>15867</v>
      </c>
      <c r="G2094" s="14" t="s">
        <v>15868</v>
      </c>
      <c r="H2094" s="14" t="s">
        <v>15869</v>
      </c>
      <c r="I2094" s="14" t="s">
        <v>130</v>
      </c>
    </row>
    <row r="2095" spans="1:9" x14ac:dyDescent="0.25">
      <c r="A2095" s="14" t="s">
        <v>15870</v>
      </c>
      <c r="B2095" s="14" t="s">
        <v>2406</v>
      </c>
      <c r="C2095" s="14" t="s">
        <v>15871</v>
      </c>
      <c r="D2095" s="14" t="s">
        <v>2365</v>
      </c>
      <c r="E2095" s="14" t="s">
        <v>118</v>
      </c>
      <c r="F2095" s="14" t="s">
        <v>15683</v>
      </c>
      <c r="G2095" s="14" t="s">
        <v>15872</v>
      </c>
      <c r="H2095" s="14" t="s">
        <v>15873</v>
      </c>
      <c r="I2095" s="14" t="s">
        <v>130</v>
      </c>
    </row>
    <row r="2096" spans="1:9" x14ac:dyDescent="0.25">
      <c r="A2096" s="14" t="s">
        <v>15874</v>
      </c>
      <c r="B2096" s="14" t="s">
        <v>2407</v>
      </c>
      <c r="C2096" s="14" t="s">
        <v>15875</v>
      </c>
      <c r="D2096" s="14" t="s">
        <v>2408</v>
      </c>
      <c r="E2096" s="14" t="s">
        <v>118</v>
      </c>
      <c r="F2096" s="14" t="s">
        <v>15876</v>
      </c>
      <c r="G2096" s="14" t="s">
        <v>15877</v>
      </c>
      <c r="H2096" s="14" t="s">
        <v>15878</v>
      </c>
      <c r="I2096" s="14" t="s">
        <v>130</v>
      </c>
    </row>
    <row r="2097" spans="1:9" x14ac:dyDescent="0.25">
      <c r="A2097" s="14" t="s">
        <v>15879</v>
      </c>
      <c r="B2097" s="14" t="s">
        <v>2409</v>
      </c>
      <c r="C2097" s="14" t="s">
        <v>5954</v>
      </c>
      <c r="D2097" s="14" t="s">
        <v>2410</v>
      </c>
      <c r="E2097" s="14" t="s">
        <v>118</v>
      </c>
      <c r="F2097" s="14" t="s">
        <v>15880</v>
      </c>
      <c r="G2097" s="14" t="s">
        <v>15881</v>
      </c>
      <c r="H2097" s="14" t="s">
        <v>15882</v>
      </c>
      <c r="I2097" s="14" t="s">
        <v>130</v>
      </c>
    </row>
    <row r="2098" spans="1:9" x14ac:dyDescent="0.25">
      <c r="A2098" s="14" t="s">
        <v>15883</v>
      </c>
      <c r="B2098" s="14" t="s">
        <v>2408</v>
      </c>
      <c r="C2098" s="14" t="s">
        <v>15884</v>
      </c>
      <c r="D2098" s="14" t="s">
        <v>2392</v>
      </c>
      <c r="E2098" s="14" t="s">
        <v>118</v>
      </c>
      <c r="F2098" s="14" t="s">
        <v>15728</v>
      </c>
      <c r="G2098" s="14" t="s">
        <v>15885</v>
      </c>
      <c r="H2098" s="14" t="s">
        <v>15886</v>
      </c>
      <c r="I2098" s="14" t="s">
        <v>130</v>
      </c>
    </row>
    <row r="2099" spans="1:9" x14ac:dyDescent="0.25">
      <c r="A2099" s="14" t="s">
        <v>15887</v>
      </c>
      <c r="B2099" s="14" t="s">
        <v>2411</v>
      </c>
      <c r="C2099" s="14" t="s">
        <v>15888</v>
      </c>
      <c r="D2099" s="14" t="s">
        <v>2381</v>
      </c>
      <c r="E2099" s="14" t="s">
        <v>118</v>
      </c>
      <c r="F2099" s="14" t="s">
        <v>15752</v>
      </c>
      <c r="G2099" s="14" t="s">
        <v>15889</v>
      </c>
      <c r="H2099" s="14" t="s">
        <v>15890</v>
      </c>
      <c r="I2099" s="14" t="s">
        <v>119</v>
      </c>
    </row>
    <row r="2100" spans="1:9" x14ac:dyDescent="0.25">
      <c r="A2100" s="14" t="s">
        <v>15891</v>
      </c>
      <c r="B2100" s="14" t="s">
        <v>2412</v>
      </c>
      <c r="C2100" s="14" t="s">
        <v>5955</v>
      </c>
      <c r="D2100" s="14" t="s">
        <v>2380</v>
      </c>
      <c r="E2100" s="14" t="s">
        <v>118</v>
      </c>
      <c r="F2100" s="14" t="s">
        <v>15747</v>
      </c>
      <c r="G2100" s="14" t="s">
        <v>15892</v>
      </c>
      <c r="H2100" s="14" t="s">
        <v>15893</v>
      </c>
      <c r="I2100" s="14" t="s">
        <v>130</v>
      </c>
    </row>
    <row r="2101" spans="1:9" x14ac:dyDescent="0.25">
      <c r="A2101" s="14" t="s">
        <v>15894</v>
      </c>
      <c r="B2101" s="14" t="s">
        <v>1020</v>
      </c>
      <c r="C2101" s="14" t="s">
        <v>5956</v>
      </c>
      <c r="D2101" s="14" t="s">
        <v>2413</v>
      </c>
      <c r="E2101" s="14" t="s">
        <v>118</v>
      </c>
      <c r="F2101" s="14" t="s">
        <v>15895</v>
      </c>
      <c r="G2101" s="14" t="s">
        <v>15896</v>
      </c>
      <c r="H2101" s="14" t="s">
        <v>15897</v>
      </c>
      <c r="I2101" s="14" t="s">
        <v>130</v>
      </c>
    </row>
    <row r="2102" spans="1:9" x14ac:dyDescent="0.25">
      <c r="A2102" s="14" t="s">
        <v>15898</v>
      </c>
      <c r="B2102" s="14" t="s">
        <v>2078</v>
      </c>
      <c r="C2102" s="14" t="s">
        <v>5957</v>
      </c>
      <c r="D2102" s="14" t="s">
        <v>2078</v>
      </c>
      <c r="E2102" s="14" t="s">
        <v>118</v>
      </c>
      <c r="F2102" s="14" t="s">
        <v>15899</v>
      </c>
      <c r="G2102" s="14" t="s">
        <v>15900</v>
      </c>
      <c r="H2102" s="14" t="s">
        <v>15901</v>
      </c>
      <c r="I2102" s="14" t="s">
        <v>130</v>
      </c>
    </row>
    <row r="2103" spans="1:9" x14ac:dyDescent="0.25">
      <c r="A2103" s="14" t="s">
        <v>15902</v>
      </c>
      <c r="B2103" s="14" t="s">
        <v>2414</v>
      </c>
      <c r="C2103" s="14" t="s">
        <v>15903</v>
      </c>
      <c r="D2103" s="14" t="s">
        <v>2381</v>
      </c>
      <c r="E2103" s="14" t="s">
        <v>118</v>
      </c>
      <c r="F2103" s="14" t="s">
        <v>15752</v>
      </c>
      <c r="G2103" s="14" t="s">
        <v>15904</v>
      </c>
      <c r="H2103" s="14" t="s">
        <v>15905</v>
      </c>
      <c r="I2103" s="14" t="s">
        <v>130</v>
      </c>
    </row>
    <row r="2104" spans="1:9" x14ac:dyDescent="0.25">
      <c r="A2104" s="14" t="s">
        <v>15906</v>
      </c>
      <c r="B2104" s="14" t="s">
        <v>2415</v>
      </c>
      <c r="C2104" s="14" t="s">
        <v>15907</v>
      </c>
      <c r="D2104" s="14" t="s">
        <v>2415</v>
      </c>
      <c r="E2104" s="14" t="s">
        <v>118</v>
      </c>
      <c r="F2104" s="14" t="s">
        <v>15908</v>
      </c>
      <c r="G2104" s="14" t="s">
        <v>15909</v>
      </c>
      <c r="H2104" s="14" t="s">
        <v>15910</v>
      </c>
      <c r="I2104" s="14" t="s">
        <v>130</v>
      </c>
    </row>
    <row r="2105" spans="1:9" x14ac:dyDescent="0.25">
      <c r="A2105" s="14" t="s">
        <v>15911</v>
      </c>
      <c r="B2105" s="14" t="s">
        <v>2416</v>
      </c>
      <c r="C2105" s="14" t="s">
        <v>15912</v>
      </c>
      <c r="D2105" s="14" t="s">
        <v>2078</v>
      </c>
      <c r="E2105" s="14" t="s">
        <v>118</v>
      </c>
      <c r="F2105" s="14" t="s">
        <v>15913</v>
      </c>
      <c r="G2105" s="14" t="s">
        <v>15914</v>
      </c>
      <c r="H2105" s="14" t="s">
        <v>15915</v>
      </c>
      <c r="I2105" s="14" t="s">
        <v>119</v>
      </c>
    </row>
    <row r="2106" spans="1:9" x14ac:dyDescent="0.25">
      <c r="A2106" s="14" t="s">
        <v>15916</v>
      </c>
      <c r="B2106" s="14" t="s">
        <v>2417</v>
      </c>
      <c r="C2106" s="14" t="s">
        <v>15917</v>
      </c>
      <c r="D2106" s="14" t="s">
        <v>2380</v>
      </c>
      <c r="E2106" s="14" t="s">
        <v>118</v>
      </c>
      <c r="F2106" s="14" t="s">
        <v>15747</v>
      </c>
      <c r="G2106" s="14" t="s">
        <v>15918</v>
      </c>
      <c r="H2106" s="14" t="s">
        <v>15919</v>
      </c>
      <c r="I2106" s="14" t="s">
        <v>130</v>
      </c>
    </row>
    <row r="2107" spans="1:9" x14ac:dyDescent="0.25">
      <c r="A2107" s="14" t="s">
        <v>15920</v>
      </c>
      <c r="B2107" s="14" t="s">
        <v>2418</v>
      </c>
      <c r="C2107" s="14" t="s">
        <v>15921</v>
      </c>
      <c r="D2107" s="14" t="s">
        <v>2418</v>
      </c>
      <c r="E2107" s="14" t="s">
        <v>118</v>
      </c>
      <c r="F2107" s="14" t="s">
        <v>15922</v>
      </c>
      <c r="G2107" s="14" t="s">
        <v>15923</v>
      </c>
      <c r="H2107" s="14" t="s">
        <v>15924</v>
      </c>
      <c r="I2107" s="14" t="s">
        <v>157</v>
      </c>
    </row>
    <row r="2108" spans="1:9" x14ac:dyDescent="0.25">
      <c r="A2108" s="14" t="s">
        <v>15925</v>
      </c>
      <c r="B2108" s="14" t="s">
        <v>2419</v>
      </c>
      <c r="C2108" s="14" t="s">
        <v>5958</v>
      </c>
      <c r="D2108" s="14" t="s">
        <v>2420</v>
      </c>
      <c r="E2108" s="14" t="s">
        <v>118</v>
      </c>
      <c r="F2108" s="14" t="s">
        <v>15926</v>
      </c>
      <c r="G2108" s="14" t="s">
        <v>15927</v>
      </c>
      <c r="H2108" s="14" t="s">
        <v>15928</v>
      </c>
      <c r="I2108" s="14" t="s">
        <v>130</v>
      </c>
    </row>
    <row r="2109" spans="1:9" x14ac:dyDescent="0.25">
      <c r="A2109" s="14" t="s">
        <v>15929</v>
      </c>
      <c r="B2109" s="14" t="s">
        <v>2421</v>
      </c>
      <c r="C2109" s="14" t="s">
        <v>5959</v>
      </c>
      <c r="D2109" s="14" t="s">
        <v>2365</v>
      </c>
      <c r="E2109" s="14" t="s">
        <v>118</v>
      </c>
      <c r="F2109" s="14" t="s">
        <v>15678</v>
      </c>
      <c r="G2109" s="14" t="s">
        <v>15930</v>
      </c>
      <c r="H2109" s="14" t="s">
        <v>15931</v>
      </c>
      <c r="I2109" s="14" t="s">
        <v>157</v>
      </c>
    </row>
    <row r="2110" spans="1:9" x14ac:dyDescent="0.25">
      <c r="A2110" s="14" t="s">
        <v>15932</v>
      </c>
      <c r="B2110" s="14" t="s">
        <v>2422</v>
      </c>
      <c r="C2110" s="14" t="s">
        <v>15933</v>
      </c>
      <c r="D2110" s="14" t="s">
        <v>2364</v>
      </c>
      <c r="E2110" s="14" t="s">
        <v>118</v>
      </c>
      <c r="F2110" s="14" t="s">
        <v>15673</v>
      </c>
      <c r="G2110" s="14" t="s">
        <v>15934</v>
      </c>
      <c r="H2110" s="14" t="s">
        <v>15935</v>
      </c>
      <c r="I2110" s="14" t="s">
        <v>119</v>
      </c>
    </row>
    <row r="2111" spans="1:9" x14ac:dyDescent="0.25">
      <c r="A2111" s="14" t="s">
        <v>15936</v>
      </c>
      <c r="B2111" s="14" t="s">
        <v>2423</v>
      </c>
      <c r="C2111" s="14" t="s">
        <v>15937</v>
      </c>
      <c r="D2111" s="14" t="s">
        <v>2423</v>
      </c>
      <c r="E2111" s="14" t="s">
        <v>118</v>
      </c>
      <c r="F2111" s="14" t="s">
        <v>15938</v>
      </c>
      <c r="G2111" s="14" t="s">
        <v>15939</v>
      </c>
      <c r="H2111" s="14" t="s">
        <v>15940</v>
      </c>
      <c r="I2111" s="14" t="s">
        <v>130</v>
      </c>
    </row>
    <row r="2112" spans="1:9" x14ac:dyDescent="0.25">
      <c r="A2112" s="14" t="s">
        <v>15941</v>
      </c>
      <c r="B2112" s="14" t="s">
        <v>2424</v>
      </c>
      <c r="C2112" s="14" t="s">
        <v>5960</v>
      </c>
      <c r="D2112" s="14" t="s">
        <v>2424</v>
      </c>
      <c r="E2112" s="14" t="s">
        <v>118</v>
      </c>
      <c r="F2112" s="14" t="s">
        <v>15942</v>
      </c>
      <c r="G2112" s="14" t="s">
        <v>15943</v>
      </c>
      <c r="H2112" s="14" t="s">
        <v>15944</v>
      </c>
      <c r="I2112" s="14" t="s">
        <v>119</v>
      </c>
    </row>
    <row r="2113" spans="1:9" x14ac:dyDescent="0.25">
      <c r="A2113" s="14" t="s">
        <v>15945</v>
      </c>
      <c r="B2113" s="14" t="s">
        <v>1008</v>
      </c>
      <c r="C2113" s="14" t="s">
        <v>15946</v>
      </c>
      <c r="D2113" s="14" t="s">
        <v>1008</v>
      </c>
      <c r="E2113" s="14" t="s">
        <v>118</v>
      </c>
      <c r="F2113" s="14" t="s">
        <v>15947</v>
      </c>
      <c r="G2113" s="14" t="s">
        <v>15948</v>
      </c>
      <c r="H2113" s="14" t="s">
        <v>15949</v>
      </c>
      <c r="I2113" s="14" t="s">
        <v>119</v>
      </c>
    </row>
    <row r="2114" spans="1:9" x14ac:dyDescent="0.25">
      <c r="A2114" s="14" t="s">
        <v>15950</v>
      </c>
      <c r="B2114" s="14" t="s">
        <v>2425</v>
      </c>
      <c r="C2114" s="14" t="s">
        <v>5961</v>
      </c>
      <c r="D2114" s="14" t="s">
        <v>2367</v>
      </c>
      <c r="E2114" s="14" t="s">
        <v>118</v>
      </c>
      <c r="F2114" s="14" t="s">
        <v>15683</v>
      </c>
      <c r="G2114" s="14" t="s">
        <v>15951</v>
      </c>
      <c r="H2114" s="14" t="s">
        <v>15952</v>
      </c>
      <c r="I2114" s="14" t="s">
        <v>130</v>
      </c>
    </row>
    <row r="2115" spans="1:9" x14ac:dyDescent="0.25">
      <c r="A2115" s="14" t="s">
        <v>15953</v>
      </c>
      <c r="B2115" s="14" t="s">
        <v>2426</v>
      </c>
      <c r="C2115" s="14" t="s">
        <v>5962</v>
      </c>
      <c r="D2115" s="14" t="s">
        <v>2075</v>
      </c>
      <c r="E2115" s="14" t="s">
        <v>118</v>
      </c>
      <c r="F2115" s="14" t="s">
        <v>15776</v>
      </c>
      <c r="G2115" s="14" t="s">
        <v>15954</v>
      </c>
      <c r="H2115" s="14" t="s">
        <v>15955</v>
      </c>
      <c r="I2115" s="14" t="s">
        <v>119</v>
      </c>
    </row>
    <row r="2116" spans="1:9" x14ac:dyDescent="0.25">
      <c r="A2116" s="14" t="s">
        <v>15956</v>
      </c>
      <c r="B2116" s="14" t="s">
        <v>2427</v>
      </c>
      <c r="C2116" s="14" t="s">
        <v>15957</v>
      </c>
      <c r="D2116" s="14" t="s">
        <v>2012</v>
      </c>
      <c r="E2116" s="14" t="s">
        <v>118</v>
      </c>
      <c r="F2116" s="14" t="s">
        <v>15958</v>
      </c>
      <c r="G2116" s="14" t="s">
        <v>15959</v>
      </c>
      <c r="H2116" s="14" t="s">
        <v>15960</v>
      </c>
      <c r="I2116" s="14" t="s">
        <v>119</v>
      </c>
    </row>
    <row r="2117" spans="1:9" x14ac:dyDescent="0.25">
      <c r="A2117" s="14" t="s">
        <v>15961</v>
      </c>
      <c r="B2117" s="14" t="s">
        <v>2428</v>
      </c>
      <c r="C2117" s="14" t="s">
        <v>15962</v>
      </c>
      <c r="D2117" s="14" t="s">
        <v>2429</v>
      </c>
      <c r="E2117" s="14" t="s">
        <v>118</v>
      </c>
      <c r="F2117" s="14" t="s">
        <v>15963</v>
      </c>
      <c r="G2117" s="14" t="s">
        <v>15964</v>
      </c>
      <c r="H2117" s="14" t="s">
        <v>15965</v>
      </c>
      <c r="I2117" s="14" t="s">
        <v>130</v>
      </c>
    </row>
    <row r="2118" spans="1:9" x14ac:dyDescent="0.25">
      <c r="A2118" s="14" t="s">
        <v>15966</v>
      </c>
      <c r="B2118" s="14" t="s">
        <v>692</v>
      </c>
      <c r="C2118" s="14" t="s">
        <v>15967</v>
      </c>
      <c r="D2118" s="14" t="s">
        <v>692</v>
      </c>
      <c r="E2118" s="14" t="s">
        <v>118</v>
      </c>
      <c r="F2118" s="14" t="s">
        <v>15968</v>
      </c>
      <c r="G2118" s="14" t="s">
        <v>15969</v>
      </c>
      <c r="H2118" s="14" t="s">
        <v>15970</v>
      </c>
      <c r="I2118" s="14" t="s">
        <v>130</v>
      </c>
    </row>
    <row r="2119" spans="1:9" x14ac:dyDescent="0.25">
      <c r="A2119" s="14" t="s">
        <v>15971</v>
      </c>
      <c r="B2119" s="14" t="s">
        <v>2430</v>
      </c>
      <c r="C2119" s="14" t="s">
        <v>5963</v>
      </c>
      <c r="D2119" s="14" t="s">
        <v>2430</v>
      </c>
      <c r="E2119" s="14" t="s">
        <v>118</v>
      </c>
      <c r="F2119" s="14" t="s">
        <v>15972</v>
      </c>
      <c r="G2119" s="14" t="s">
        <v>15973</v>
      </c>
      <c r="H2119" s="14" t="s">
        <v>15974</v>
      </c>
      <c r="I2119" s="14" t="s">
        <v>119</v>
      </c>
    </row>
    <row r="2120" spans="1:9" x14ac:dyDescent="0.25">
      <c r="A2120" s="14" t="s">
        <v>15975</v>
      </c>
      <c r="B2120" s="14" t="s">
        <v>2431</v>
      </c>
      <c r="C2120" s="14" t="s">
        <v>15976</v>
      </c>
      <c r="D2120" s="14" t="s">
        <v>2429</v>
      </c>
      <c r="E2120" s="14" t="s">
        <v>118</v>
      </c>
      <c r="F2120" s="14" t="s">
        <v>15963</v>
      </c>
      <c r="G2120" s="14" t="s">
        <v>15977</v>
      </c>
      <c r="H2120" s="14" t="s">
        <v>15978</v>
      </c>
      <c r="I2120" s="14" t="s">
        <v>130</v>
      </c>
    </row>
    <row r="2121" spans="1:9" x14ac:dyDescent="0.25">
      <c r="A2121" s="14" t="s">
        <v>15979</v>
      </c>
      <c r="B2121" s="14" t="s">
        <v>2432</v>
      </c>
      <c r="C2121" s="14" t="s">
        <v>2433</v>
      </c>
      <c r="D2121" s="14" t="s">
        <v>2432</v>
      </c>
      <c r="E2121" s="14" t="s">
        <v>118</v>
      </c>
      <c r="F2121" s="14" t="s">
        <v>15980</v>
      </c>
      <c r="G2121" s="14" t="s">
        <v>15981</v>
      </c>
      <c r="H2121" s="14" t="s">
        <v>15982</v>
      </c>
      <c r="I2121" s="14" t="s">
        <v>130</v>
      </c>
    </row>
    <row r="2122" spans="1:9" x14ac:dyDescent="0.25">
      <c r="A2122" s="14" t="s">
        <v>15983</v>
      </c>
      <c r="B2122" s="14" t="s">
        <v>2434</v>
      </c>
      <c r="C2122" s="14" t="s">
        <v>5964</v>
      </c>
      <c r="D2122" s="14" t="s">
        <v>2361</v>
      </c>
      <c r="E2122" s="14" t="s">
        <v>118</v>
      </c>
      <c r="F2122" s="14" t="s">
        <v>15664</v>
      </c>
      <c r="G2122" s="14" t="s">
        <v>15984</v>
      </c>
      <c r="H2122" s="14" t="s">
        <v>15985</v>
      </c>
      <c r="I2122" s="14" t="s">
        <v>157</v>
      </c>
    </row>
    <row r="2123" spans="1:9" x14ac:dyDescent="0.25">
      <c r="A2123" s="14" t="s">
        <v>15986</v>
      </c>
      <c r="B2123" s="14" t="s">
        <v>2435</v>
      </c>
      <c r="C2123" s="14" t="s">
        <v>15987</v>
      </c>
      <c r="D2123" s="14" t="s">
        <v>2365</v>
      </c>
      <c r="E2123" s="14" t="s">
        <v>118</v>
      </c>
      <c r="F2123" s="14" t="s">
        <v>15678</v>
      </c>
      <c r="G2123" s="14" t="s">
        <v>15988</v>
      </c>
      <c r="H2123" s="14" t="s">
        <v>15989</v>
      </c>
      <c r="I2123" s="14" t="s">
        <v>119</v>
      </c>
    </row>
    <row r="2124" spans="1:9" x14ac:dyDescent="0.25">
      <c r="A2124" s="14" t="s">
        <v>15990</v>
      </c>
      <c r="B2124" s="14" t="s">
        <v>2436</v>
      </c>
      <c r="C2124" s="14" t="s">
        <v>5965</v>
      </c>
      <c r="D2124" s="14" t="s">
        <v>2369</v>
      </c>
      <c r="E2124" s="14" t="s">
        <v>118</v>
      </c>
      <c r="F2124" s="14" t="s">
        <v>15693</v>
      </c>
      <c r="G2124" s="14" t="s">
        <v>15991</v>
      </c>
      <c r="H2124" s="14" t="s">
        <v>15992</v>
      </c>
      <c r="I2124" s="14" t="s">
        <v>130</v>
      </c>
    </row>
    <row r="2125" spans="1:9" x14ac:dyDescent="0.25">
      <c r="A2125" s="14" t="s">
        <v>15993</v>
      </c>
      <c r="B2125" s="14" t="s">
        <v>2437</v>
      </c>
      <c r="C2125" s="14" t="s">
        <v>15994</v>
      </c>
      <c r="D2125" s="14" t="s">
        <v>2362</v>
      </c>
      <c r="E2125" s="14" t="s">
        <v>118</v>
      </c>
      <c r="F2125" s="14" t="s">
        <v>15668</v>
      </c>
      <c r="G2125" s="14" t="s">
        <v>15995</v>
      </c>
      <c r="H2125" s="14" t="s">
        <v>15996</v>
      </c>
      <c r="I2125" s="14" t="s">
        <v>157</v>
      </c>
    </row>
    <row r="2126" spans="1:9" x14ac:dyDescent="0.25">
      <c r="A2126" s="14" t="s">
        <v>15997</v>
      </c>
      <c r="B2126" s="14" t="s">
        <v>2438</v>
      </c>
      <c r="C2126" s="14" t="s">
        <v>5966</v>
      </c>
      <c r="D2126" s="14" t="s">
        <v>2438</v>
      </c>
      <c r="E2126" s="14" t="s">
        <v>118</v>
      </c>
      <c r="F2126" s="14" t="s">
        <v>15913</v>
      </c>
      <c r="G2126" s="14" t="s">
        <v>15998</v>
      </c>
      <c r="H2126" s="14" t="s">
        <v>15999</v>
      </c>
      <c r="I2126" s="14" t="s">
        <v>157</v>
      </c>
    </row>
    <row r="2127" spans="1:9" x14ac:dyDescent="0.25">
      <c r="A2127" s="14" t="s">
        <v>16000</v>
      </c>
      <c r="B2127" s="14" t="s">
        <v>2439</v>
      </c>
      <c r="C2127" s="14" t="s">
        <v>16001</v>
      </c>
      <c r="D2127" s="14" t="s">
        <v>2078</v>
      </c>
      <c r="E2127" s="14" t="s">
        <v>118</v>
      </c>
      <c r="F2127" s="14" t="s">
        <v>15899</v>
      </c>
      <c r="G2127" s="14" t="s">
        <v>16002</v>
      </c>
      <c r="H2127" s="14" t="s">
        <v>16003</v>
      </c>
      <c r="I2127" s="14" t="s">
        <v>157</v>
      </c>
    </row>
    <row r="2128" spans="1:9" x14ac:dyDescent="0.25">
      <c r="A2128" s="14" t="s">
        <v>16004</v>
      </c>
      <c r="B2128" s="14" t="s">
        <v>2440</v>
      </c>
      <c r="C2128" s="14" t="s">
        <v>16005</v>
      </c>
      <c r="D2128" s="14" t="s">
        <v>2370</v>
      </c>
      <c r="E2128" s="14" t="s">
        <v>118</v>
      </c>
      <c r="F2128" s="14" t="s">
        <v>15698</v>
      </c>
      <c r="G2128" s="14" t="s">
        <v>16006</v>
      </c>
      <c r="H2128" s="14" t="s">
        <v>16007</v>
      </c>
      <c r="I2128" s="14" t="s">
        <v>157</v>
      </c>
    </row>
    <row r="2129" spans="1:9" x14ac:dyDescent="0.25">
      <c r="A2129" s="14" t="s">
        <v>16008</v>
      </c>
      <c r="B2129" s="14" t="s">
        <v>2441</v>
      </c>
      <c r="C2129" s="14" t="s">
        <v>5967</v>
      </c>
      <c r="D2129" s="14" t="s">
        <v>2442</v>
      </c>
      <c r="E2129" s="14" t="s">
        <v>118</v>
      </c>
      <c r="F2129" s="14" t="s">
        <v>16009</v>
      </c>
      <c r="G2129" s="14" t="s">
        <v>16010</v>
      </c>
      <c r="H2129" s="14" t="s">
        <v>16011</v>
      </c>
      <c r="I2129" s="14" t="s">
        <v>119</v>
      </c>
    </row>
    <row r="2130" spans="1:9" x14ac:dyDescent="0.25">
      <c r="A2130" s="14" t="s">
        <v>16012</v>
      </c>
      <c r="B2130" s="14" t="s">
        <v>2443</v>
      </c>
      <c r="C2130" s="14" t="s">
        <v>16013</v>
      </c>
      <c r="D2130" s="14" t="s">
        <v>2443</v>
      </c>
      <c r="E2130" s="14" t="s">
        <v>118</v>
      </c>
      <c r="F2130" s="14" t="s">
        <v>16014</v>
      </c>
      <c r="G2130" s="14" t="s">
        <v>16015</v>
      </c>
      <c r="H2130" s="14" t="s">
        <v>16016</v>
      </c>
      <c r="I2130" s="14" t="s">
        <v>157</v>
      </c>
    </row>
    <row r="2131" spans="1:9" x14ac:dyDescent="0.25">
      <c r="A2131" s="14" t="s">
        <v>16017</v>
      </c>
      <c r="B2131" s="14" t="s">
        <v>2444</v>
      </c>
      <c r="C2131" s="14" t="s">
        <v>5968</v>
      </c>
      <c r="D2131" s="14" t="s">
        <v>2362</v>
      </c>
      <c r="E2131" s="14" t="s">
        <v>118</v>
      </c>
      <c r="F2131" s="14" t="s">
        <v>15668</v>
      </c>
      <c r="G2131" s="14" t="s">
        <v>16018</v>
      </c>
      <c r="H2131" s="14" t="s">
        <v>16019</v>
      </c>
      <c r="I2131" s="14" t="s">
        <v>119</v>
      </c>
    </row>
    <row r="2132" spans="1:9" x14ac:dyDescent="0.25">
      <c r="A2132" s="14" t="s">
        <v>16020</v>
      </c>
      <c r="B2132" s="14" t="s">
        <v>2413</v>
      </c>
      <c r="C2132" s="14" t="s">
        <v>16021</v>
      </c>
      <c r="D2132" s="14" t="s">
        <v>2413</v>
      </c>
      <c r="E2132" s="14" t="s">
        <v>118</v>
      </c>
      <c r="F2132" s="14" t="s">
        <v>15895</v>
      </c>
      <c r="G2132" s="14" t="s">
        <v>16022</v>
      </c>
      <c r="H2132" s="14" t="s">
        <v>16023</v>
      </c>
      <c r="I2132" s="14" t="s">
        <v>119</v>
      </c>
    </row>
    <row r="2133" spans="1:9" x14ac:dyDescent="0.25">
      <c r="A2133" s="14" t="s">
        <v>16024</v>
      </c>
      <c r="B2133" s="14" t="s">
        <v>2445</v>
      </c>
      <c r="C2133" s="14" t="s">
        <v>2446</v>
      </c>
      <c r="D2133" s="14" t="s">
        <v>2365</v>
      </c>
      <c r="E2133" s="14" t="s">
        <v>118</v>
      </c>
      <c r="F2133" s="14" t="s">
        <v>15678</v>
      </c>
      <c r="G2133" s="14" t="s">
        <v>16025</v>
      </c>
      <c r="H2133" s="14" t="s">
        <v>16026</v>
      </c>
      <c r="I2133" s="14" t="s">
        <v>130</v>
      </c>
    </row>
    <row r="2134" spans="1:9" x14ac:dyDescent="0.25">
      <c r="A2134" s="14" t="s">
        <v>16027</v>
      </c>
      <c r="B2134" s="14" t="s">
        <v>2447</v>
      </c>
      <c r="C2134" s="14" t="s">
        <v>16028</v>
      </c>
      <c r="D2134" s="14" t="s">
        <v>2367</v>
      </c>
      <c r="E2134" s="14" t="s">
        <v>118</v>
      </c>
      <c r="F2134" s="14" t="s">
        <v>15683</v>
      </c>
      <c r="G2134" s="14" t="s">
        <v>16029</v>
      </c>
      <c r="H2134" s="14" t="s">
        <v>16030</v>
      </c>
      <c r="I2134" s="14" t="s">
        <v>130</v>
      </c>
    </row>
    <row r="2135" spans="1:9" x14ac:dyDescent="0.25">
      <c r="A2135" s="14" t="s">
        <v>16031</v>
      </c>
      <c r="B2135" s="14" t="s">
        <v>2448</v>
      </c>
      <c r="C2135" s="14" t="s">
        <v>2449</v>
      </c>
      <c r="D2135" s="14" t="s">
        <v>2398</v>
      </c>
      <c r="E2135" s="14" t="s">
        <v>118</v>
      </c>
      <c r="F2135" s="14" t="s">
        <v>15843</v>
      </c>
      <c r="G2135" s="14" t="s">
        <v>16032</v>
      </c>
      <c r="H2135" s="14" t="s">
        <v>16033</v>
      </c>
      <c r="I2135" s="14" t="s">
        <v>130</v>
      </c>
    </row>
    <row r="2136" spans="1:9" x14ac:dyDescent="0.25">
      <c r="A2136" s="14" t="s">
        <v>16034</v>
      </c>
      <c r="B2136" s="14" t="s">
        <v>2450</v>
      </c>
      <c r="C2136" s="14" t="s">
        <v>16035</v>
      </c>
      <c r="D2136" s="14" t="s">
        <v>2451</v>
      </c>
      <c r="E2136" s="14" t="s">
        <v>118</v>
      </c>
      <c r="F2136" s="14" t="s">
        <v>15693</v>
      </c>
      <c r="G2136" s="14" t="s">
        <v>16036</v>
      </c>
      <c r="H2136" s="14" t="s">
        <v>16037</v>
      </c>
      <c r="I2136" s="14" t="s">
        <v>130</v>
      </c>
    </row>
    <row r="2137" spans="1:9" x14ac:dyDescent="0.25">
      <c r="A2137" s="14" t="s">
        <v>16038</v>
      </c>
      <c r="B2137" s="14" t="s">
        <v>16039</v>
      </c>
      <c r="C2137" s="14" t="s">
        <v>16040</v>
      </c>
      <c r="D2137" s="14" t="s">
        <v>2362</v>
      </c>
      <c r="E2137" s="14" t="s">
        <v>118</v>
      </c>
      <c r="F2137" s="14" t="s">
        <v>15668</v>
      </c>
      <c r="G2137" s="14" t="s">
        <v>16041</v>
      </c>
      <c r="H2137" s="14" t="s">
        <v>16042</v>
      </c>
      <c r="I2137" s="14" t="s">
        <v>157</v>
      </c>
    </row>
    <row r="2138" spans="1:9" x14ac:dyDescent="0.25">
      <c r="A2138" s="14" t="s">
        <v>16043</v>
      </c>
      <c r="B2138" s="14" t="s">
        <v>2452</v>
      </c>
      <c r="C2138" s="14" t="s">
        <v>16044</v>
      </c>
      <c r="D2138" s="14" t="s">
        <v>2362</v>
      </c>
      <c r="E2138" s="14" t="s">
        <v>118</v>
      </c>
      <c r="F2138" s="14" t="s">
        <v>15668</v>
      </c>
      <c r="G2138" s="14" t="s">
        <v>16045</v>
      </c>
      <c r="H2138" s="14" t="s">
        <v>16046</v>
      </c>
      <c r="I2138" s="14" t="s">
        <v>119</v>
      </c>
    </row>
    <row r="2139" spans="1:9" x14ac:dyDescent="0.25">
      <c r="A2139" s="14" t="s">
        <v>16047</v>
      </c>
      <c r="B2139" s="14" t="s">
        <v>16048</v>
      </c>
      <c r="C2139" s="14" t="s">
        <v>16049</v>
      </c>
      <c r="D2139" s="14" t="s">
        <v>2078</v>
      </c>
      <c r="E2139" s="14" t="s">
        <v>118</v>
      </c>
      <c r="F2139" s="14" t="s">
        <v>15899</v>
      </c>
      <c r="G2139" s="14" t="s">
        <v>16050</v>
      </c>
      <c r="H2139" s="14" t="s">
        <v>16051</v>
      </c>
      <c r="I2139" s="14" t="s">
        <v>130</v>
      </c>
    </row>
    <row r="2140" spans="1:9" x14ac:dyDescent="0.25">
      <c r="A2140" s="14" t="s">
        <v>16052</v>
      </c>
      <c r="B2140" s="14" t="s">
        <v>2453</v>
      </c>
      <c r="C2140" s="14" t="s">
        <v>16053</v>
      </c>
      <c r="D2140" s="14" t="s">
        <v>2367</v>
      </c>
      <c r="E2140" s="14" t="s">
        <v>118</v>
      </c>
      <c r="F2140" s="14" t="s">
        <v>15683</v>
      </c>
      <c r="G2140" s="14" t="s">
        <v>16054</v>
      </c>
      <c r="H2140" s="14" t="s">
        <v>16055</v>
      </c>
      <c r="I2140" s="14" t="s">
        <v>157</v>
      </c>
    </row>
    <row r="2141" spans="1:9" x14ac:dyDescent="0.25">
      <c r="A2141" s="14" t="s">
        <v>16056</v>
      </c>
      <c r="B2141" s="14" t="s">
        <v>2454</v>
      </c>
      <c r="C2141" s="14" t="s">
        <v>16057</v>
      </c>
      <c r="D2141" s="14" t="s">
        <v>2454</v>
      </c>
      <c r="E2141" s="14" t="s">
        <v>118</v>
      </c>
      <c r="F2141" s="14" t="s">
        <v>16058</v>
      </c>
      <c r="G2141" s="14" t="s">
        <v>16059</v>
      </c>
      <c r="H2141" s="14" t="s">
        <v>16060</v>
      </c>
      <c r="I2141" s="14" t="s">
        <v>157</v>
      </c>
    </row>
    <row r="2142" spans="1:9" x14ac:dyDescent="0.25">
      <c r="A2142" s="14" t="s">
        <v>16061</v>
      </c>
      <c r="B2142" s="14" t="s">
        <v>2455</v>
      </c>
      <c r="C2142" s="14" t="s">
        <v>16062</v>
      </c>
      <c r="D2142" s="14" t="s">
        <v>2430</v>
      </c>
      <c r="E2142" s="14" t="s">
        <v>118</v>
      </c>
      <c r="F2142" s="14" t="s">
        <v>15972</v>
      </c>
      <c r="G2142" s="14" t="s">
        <v>16063</v>
      </c>
      <c r="H2142" s="14" t="s">
        <v>16064</v>
      </c>
      <c r="I2142" s="14" t="s">
        <v>157</v>
      </c>
    </row>
    <row r="2143" spans="1:9" x14ac:dyDescent="0.25">
      <c r="A2143" s="14" t="s">
        <v>16065</v>
      </c>
      <c r="B2143" s="14" t="s">
        <v>2456</v>
      </c>
      <c r="C2143" s="14" t="s">
        <v>16066</v>
      </c>
      <c r="D2143" s="14" t="s">
        <v>2456</v>
      </c>
      <c r="E2143" s="14" t="s">
        <v>118</v>
      </c>
      <c r="F2143" s="14" t="s">
        <v>15664</v>
      </c>
      <c r="G2143" s="14" t="s">
        <v>16067</v>
      </c>
      <c r="H2143" s="14" t="s">
        <v>16068</v>
      </c>
      <c r="I2143" s="14" t="s">
        <v>157</v>
      </c>
    </row>
    <row r="2144" spans="1:9" x14ac:dyDescent="0.25">
      <c r="A2144" s="14" t="s">
        <v>16069</v>
      </c>
      <c r="B2144" s="14" t="s">
        <v>16070</v>
      </c>
      <c r="C2144" s="14" t="s">
        <v>16071</v>
      </c>
      <c r="D2144" s="14" t="s">
        <v>2397</v>
      </c>
      <c r="E2144" s="14" t="s">
        <v>118</v>
      </c>
      <c r="F2144" s="14" t="s">
        <v>15838</v>
      </c>
      <c r="G2144" s="14" t="s">
        <v>16072</v>
      </c>
      <c r="H2144" s="14" t="s">
        <v>16073</v>
      </c>
      <c r="I2144" s="14" t="s">
        <v>130</v>
      </c>
    </row>
    <row r="2145" spans="1:9" x14ac:dyDescent="0.25">
      <c r="A2145" s="14" t="s">
        <v>16074</v>
      </c>
      <c r="B2145" s="14" t="s">
        <v>2457</v>
      </c>
      <c r="C2145" s="14" t="s">
        <v>16075</v>
      </c>
      <c r="D2145" s="14" t="s">
        <v>2458</v>
      </c>
      <c r="E2145" s="14" t="s">
        <v>118</v>
      </c>
      <c r="F2145" s="14" t="s">
        <v>16076</v>
      </c>
      <c r="G2145" s="14" t="s">
        <v>16077</v>
      </c>
      <c r="H2145" s="14" t="s">
        <v>16078</v>
      </c>
      <c r="I2145" s="14" t="s">
        <v>157</v>
      </c>
    </row>
    <row r="2146" spans="1:9" x14ac:dyDescent="0.25">
      <c r="A2146" s="14" t="s">
        <v>16079</v>
      </c>
      <c r="B2146" s="14" t="s">
        <v>16080</v>
      </c>
      <c r="C2146" s="14" t="s">
        <v>16081</v>
      </c>
      <c r="D2146" s="14" t="s">
        <v>2370</v>
      </c>
      <c r="E2146" s="14" t="s">
        <v>118</v>
      </c>
      <c r="F2146" s="14" t="s">
        <v>15698</v>
      </c>
      <c r="G2146" s="14" t="s">
        <v>16082</v>
      </c>
      <c r="H2146" s="14" t="s">
        <v>16083</v>
      </c>
      <c r="I2146" s="14" t="s">
        <v>119</v>
      </c>
    </row>
    <row r="2147" spans="1:9" x14ac:dyDescent="0.25">
      <c r="A2147" s="14" t="s">
        <v>16084</v>
      </c>
      <c r="B2147" s="14" t="s">
        <v>2459</v>
      </c>
      <c r="C2147" s="14" t="s">
        <v>16085</v>
      </c>
      <c r="D2147" s="14" t="s">
        <v>2370</v>
      </c>
      <c r="E2147" s="14" t="s">
        <v>118</v>
      </c>
      <c r="F2147" s="14" t="s">
        <v>15698</v>
      </c>
      <c r="G2147" s="14" t="s">
        <v>16086</v>
      </c>
      <c r="H2147" s="14" t="s">
        <v>16087</v>
      </c>
      <c r="I2147" s="14" t="s">
        <v>119</v>
      </c>
    </row>
    <row r="2148" spans="1:9" x14ac:dyDescent="0.25">
      <c r="A2148" s="14" t="s">
        <v>16088</v>
      </c>
      <c r="B2148" s="14" t="s">
        <v>2460</v>
      </c>
      <c r="C2148" s="14" t="s">
        <v>16089</v>
      </c>
      <c r="D2148" s="14" t="s">
        <v>2391</v>
      </c>
      <c r="E2148" s="14" t="s">
        <v>118</v>
      </c>
      <c r="F2148" s="14" t="s">
        <v>15808</v>
      </c>
      <c r="G2148" s="14" t="s">
        <v>16090</v>
      </c>
      <c r="H2148" s="14" t="s">
        <v>16091</v>
      </c>
      <c r="I2148" s="14" t="s">
        <v>157</v>
      </c>
    </row>
    <row r="2149" spans="1:9" x14ac:dyDescent="0.25">
      <c r="A2149" s="14" t="s">
        <v>16092</v>
      </c>
      <c r="B2149" s="14" t="s">
        <v>2461</v>
      </c>
      <c r="C2149" s="14" t="s">
        <v>5969</v>
      </c>
      <c r="D2149" s="14" t="s">
        <v>2461</v>
      </c>
      <c r="E2149" s="14" t="s">
        <v>774</v>
      </c>
      <c r="F2149" s="14" t="s">
        <v>16093</v>
      </c>
      <c r="G2149" s="14" t="s">
        <v>16094</v>
      </c>
      <c r="H2149" s="14" t="s">
        <v>16095</v>
      </c>
      <c r="I2149" s="14" t="s">
        <v>119</v>
      </c>
    </row>
    <row r="2150" spans="1:9" x14ac:dyDescent="0.25">
      <c r="A2150" s="14" t="s">
        <v>16096</v>
      </c>
      <c r="B2150" s="14" t="s">
        <v>2462</v>
      </c>
      <c r="C2150" s="14" t="s">
        <v>16097</v>
      </c>
      <c r="D2150" s="14" t="s">
        <v>2462</v>
      </c>
      <c r="E2150" s="14" t="s">
        <v>774</v>
      </c>
      <c r="F2150" s="14" t="s">
        <v>9710</v>
      </c>
      <c r="G2150" s="14" t="s">
        <v>16098</v>
      </c>
      <c r="H2150" s="14" t="s">
        <v>16099</v>
      </c>
      <c r="I2150" s="14" t="s">
        <v>119</v>
      </c>
    </row>
    <row r="2151" spans="1:9" x14ac:dyDescent="0.25">
      <c r="A2151" s="14" t="s">
        <v>16100</v>
      </c>
      <c r="B2151" s="14" t="s">
        <v>2463</v>
      </c>
      <c r="C2151" s="14" t="s">
        <v>16101</v>
      </c>
      <c r="D2151" s="14" t="s">
        <v>2462</v>
      </c>
      <c r="E2151" s="14" t="s">
        <v>774</v>
      </c>
      <c r="F2151" s="14" t="s">
        <v>16102</v>
      </c>
      <c r="G2151" s="14" t="s">
        <v>16103</v>
      </c>
      <c r="H2151" s="14" t="s">
        <v>16104</v>
      </c>
      <c r="I2151" s="14" t="s">
        <v>119</v>
      </c>
    </row>
    <row r="2152" spans="1:9" x14ac:dyDescent="0.25">
      <c r="A2152" s="14" t="s">
        <v>16105</v>
      </c>
      <c r="B2152" s="14" t="s">
        <v>2464</v>
      </c>
      <c r="C2152" s="14" t="s">
        <v>16106</v>
      </c>
      <c r="D2152" s="14" t="s">
        <v>2464</v>
      </c>
      <c r="E2152" s="14" t="s">
        <v>774</v>
      </c>
      <c r="F2152" s="14" t="s">
        <v>16107</v>
      </c>
      <c r="G2152" s="14" t="s">
        <v>16108</v>
      </c>
      <c r="H2152" s="14" t="s">
        <v>16109</v>
      </c>
      <c r="I2152" s="14" t="s">
        <v>119</v>
      </c>
    </row>
    <row r="2153" spans="1:9" x14ac:dyDescent="0.25">
      <c r="A2153" s="14" t="s">
        <v>16110</v>
      </c>
      <c r="B2153" s="14" t="s">
        <v>2465</v>
      </c>
      <c r="C2153" s="14" t="s">
        <v>16111</v>
      </c>
      <c r="D2153" s="14" t="s">
        <v>2466</v>
      </c>
      <c r="E2153" s="14" t="s">
        <v>774</v>
      </c>
      <c r="F2153" s="14" t="s">
        <v>16112</v>
      </c>
      <c r="G2153" s="14" t="s">
        <v>16113</v>
      </c>
      <c r="H2153" s="14" t="s">
        <v>16114</v>
      </c>
      <c r="I2153" s="14" t="s">
        <v>119</v>
      </c>
    </row>
    <row r="2154" spans="1:9" x14ac:dyDescent="0.25">
      <c r="A2154" s="14" t="s">
        <v>16115</v>
      </c>
      <c r="B2154" s="14" t="s">
        <v>1878</v>
      </c>
      <c r="C2154" s="14" t="s">
        <v>16116</v>
      </c>
      <c r="D2154" s="14" t="s">
        <v>1878</v>
      </c>
      <c r="E2154" s="14" t="s">
        <v>774</v>
      </c>
      <c r="F2154" s="14" t="s">
        <v>16117</v>
      </c>
      <c r="G2154" s="14" t="s">
        <v>16118</v>
      </c>
      <c r="H2154" s="14" t="s">
        <v>16119</v>
      </c>
      <c r="I2154" s="14" t="s">
        <v>119</v>
      </c>
    </row>
    <row r="2155" spans="1:9" x14ac:dyDescent="0.25">
      <c r="A2155" s="14" t="s">
        <v>16120</v>
      </c>
      <c r="B2155" s="14" t="s">
        <v>2467</v>
      </c>
      <c r="C2155" s="14" t="s">
        <v>16121</v>
      </c>
      <c r="D2155" s="14" t="s">
        <v>2468</v>
      </c>
      <c r="E2155" s="14" t="s">
        <v>774</v>
      </c>
      <c r="F2155" s="14" t="s">
        <v>16122</v>
      </c>
      <c r="G2155" s="14" t="s">
        <v>16123</v>
      </c>
      <c r="H2155" s="14" t="s">
        <v>16124</v>
      </c>
      <c r="I2155" s="14" t="s">
        <v>119</v>
      </c>
    </row>
    <row r="2156" spans="1:9" x14ac:dyDescent="0.25">
      <c r="A2156" s="14" t="s">
        <v>16125</v>
      </c>
      <c r="B2156" s="14" t="s">
        <v>2469</v>
      </c>
      <c r="C2156" s="14" t="s">
        <v>16126</v>
      </c>
      <c r="D2156" s="14" t="s">
        <v>2469</v>
      </c>
      <c r="E2156" s="14" t="s">
        <v>774</v>
      </c>
      <c r="F2156" s="14" t="s">
        <v>16127</v>
      </c>
      <c r="G2156" s="14" t="s">
        <v>16128</v>
      </c>
      <c r="H2156" s="14" t="s">
        <v>16129</v>
      </c>
      <c r="I2156" s="14" t="s">
        <v>119</v>
      </c>
    </row>
    <row r="2157" spans="1:9" x14ac:dyDescent="0.25">
      <c r="A2157" s="14" t="s">
        <v>16130</v>
      </c>
      <c r="B2157" s="14" t="s">
        <v>2470</v>
      </c>
      <c r="C2157" s="14" t="s">
        <v>16131</v>
      </c>
      <c r="D2157" s="14" t="s">
        <v>2470</v>
      </c>
      <c r="E2157" s="14" t="s">
        <v>774</v>
      </c>
      <c r="F2157" s="14" t="s">
        <v>16132</v>
      </c>
      <c r="G2157" s="14" t="s">
        <v>16133</v>
      </c>
      <c r="H2157" s="14" t="s">
        <v>16134</v>
      </c>
      <c r="I2157" s="14" t="s">
        <v>119</v>
      </c>
    </row>
    <row r="2158" spans="1:9" x14ac:dyDescent="0.25">
      <c r="A2158" s="14" t="s">
        <v>16135</v>
      </c>
      <c r="B2158" s="14" t="s">
        <v>2471</v>
      </c>
      <c r="C2158" s="14" t="s">
        <v>5970</v>
      </c>
      <c r="D2158" s="14" t="s">
        <v>2471</v>
      </c>
      <c r="E2158" s="14" t="s">
        <v>774</v>
      </c>
      <c r="F2158" s="14" t="s">
        <v>16136</v>
      </c>
      <c r="G2158" s="14" t="s">
        <v>16137</v>
      </c>
      <c r="H2158" s="14" t="s">
        <v>16138</v>
      </c>
      <c r="I2158" s="14" t="s">
        <v>119</v>
      </c>
    </row>
    <row r="2159" spans="1:9" x14ac:dyDescent="0.25">
      <c r="A2159" s="14" t="s">
        <v>16139</v>
      </c>
      <c r="B2159" s="14" t="s">
        <v>2472</v>
      </c>
      <c r="C2159" s="14" t="s">
        <v>5971</v>
      </c>
      <c r="D2159" s="14" t="s">
        <v>2472</v>
      </c>
      <c r="E2159" s="14" t="s">
        <v>774</v>
      </c>
      <c r="F2159" s="14" t="s">
        <v>16140</v>
      </c>
      <c r="G2159" s="14" t="s">
        <v>16141</v>
      </c>
      <c r="H2159" s="14" t="s">
        <v>16142</v>
      </c>
      <c r="I2159" s="14" t="s">
        <v>157</v>
      </c>
    </row>
    <row r="2160" spans="1:9" x14ac:dyDescent="0.25">
      <c r="A2160" s="14" t="s">
        <v>16143</v>
      </c>
      <c r="B2160" s="14" t="s">
        <v>2473</v>
      </c>
      <c r="C2160" s="14" t="s">
        <v>5972</v>
      </c>
      <c r="D2160" s="14" t="s">
        <v>2473</v>
      </c>
      <c r="E2160" s="14" t="s">
        <v>774</v>
      </c>
      <c r="F2160" s="14" t="s">
        <v>16144</v>
      </c>
      <c r="G2160" s="14" t="s">
        <v>16145</v>
      </c>
      <c r="H2160" s="14" t="s">
        <v>16146</v>
      </c>
      <c r="I2160" s="14" t="s">
        <v>119</v>
      </c>
    </row>
    <row r="2161" spans="1:9" x14ac:dyDescent="0.25">
      <c r="A2161" s="14" t="s">
        <v>16147</v>
      </c>
      <c r="B2161" s="14" t="s">
        <v>2474</v>
      </c>
      <c r="C2161" s="14" t="s">
        <v>5973</v>
      </c>
      <c r="D2161" s="14" t="s">
        <v>2475</v>
      </c>
      <c r="E2161" s="14" t="s">
        <v>774</v>
      </c>
      <c r="F2161" s="14" t="s">
        <v>16148</v>
      </c>
      <c r="G2161" s="14" t="s">
        <v>16149</v>
      </c>
      <c r="H2161" s="14" t="s">
        <v>16150</v>
      </c>
      <c r="I2161" s="14" t="s">
        <v>119</v>
      </c>
    </row>
    <row r="2162" spans="1:9" x14ac:dyDescent="0.25">
      <c r="A2162" s="14" t="s">
        <v>16151</v>
      </c>
      <c r="B2162" s="14" t="s">
        <v>2476</v>
      </c>
      <c r="C2162" s="14" t="s">
        <v>5974</v>
      </c>
      <c r="D2162" s="14" t="s">
        <v>2477</v>
      </c>
      <c r="E2162" s="14" t="s">
        <v>774</v>
      </c>
      <c r="F2162" s="14" t="s">
        <v>16152</v>
      </c>
      <c r="G2162" s="14" t="s">
        <v>16153</v>
      </c>
      <c r="H2162" s="14" t="s">
        <v>16154</v>
      </c>
      <c r="I2162" s="14" t="s">
        <v>119</v>
      </c>
    </row>
    <row r="2163" spans="1:9" x14ac:dyDescent="0.25">
      <c r="A2163" s="14" t="s">
        <v>16155</v>
      </c>
      <c r="B2163" s="14" t="s">
        <v>2478</v>
      </c>
      <c r="C2163" s="14" t="s">
        <v>16156</v>
      </c>
      <c r="D2163" s="14" t="s">
        <v>2479</v>
      </c>
      <c r="E2163" s="14" t="s">
        <v>774</v>
      </c>
      <c r="F2163" s="14" t="s">
        <v>16157</v>
      </c>
      <c r="G2163" s="14" t="s">
        <v>16118</v>
      </c>
      <c r="H2163" s="14" t="s">
        <v>16158</v>
      </c>
      <c r="I2163" s="14" t="s">
        <v>119</v>
      </c>
    </row>
    <row r="2164" spans="1:9" x14ac:dyDescent="0.25">
      <c r="A2164" s="14" t="s">
        <v>16159</v>
      </c>
      <c r="B2164" s="14" t="s">
        <v>2480</v>
      </c>
      <c r="C2164" s="14" t="s">
        <v>16160</v>
      </c>
      <c r="D2164" s="14" t="s">
        <v>2480</v>
      </c>
      <c r="E2164" s="14" t="s">
        <v>774</v>
      </c>
      <c r="F2164" s="14" t="s">
        <v>16161</v>
      </c>
      <c r="G2164" s="14" t="s">
        <v>16162</v>
      </c>
      <c r="H2164" s="14" t="s">
        <v>16163</v>
      </c>
      <c r="I2164" s="14" t="s">
        <v>424</v>
      </c>
    </row>
    <row r="2165" spans="1:9" x14ac:dyDescent="0.25">
      <c r="A2165" s="14" t="s">
        <v>16164</v>
      </c>
      <c r="B2165" s="14" t="s">
        <v>2481</v>
      </c>
      <c r="C2165" s="14" t="s">
        <v>5975</v>
      </c>
      <c r="D2165" s="14" t="s">
        <v>2481</v>
      </c>
      <c r="E2165" s="14" t="s">
        <v>774</v>
      </c>
      <c r="F2165" s="14" t="s">
        <v>16165</v>
      </c>
      <c r="G2165" s="14" t="s">
        <v>16166</v>
      </c>
      <c r="H2165" s="14" t="s">
        <v>16167</v>
      </c>
      <c r="I2165" s="14" t="s">
        <v>119</v>
      </c>
    </row>
    <row r="2166" spans="1:9" x14ac:dyDescent="0.25">
      <c r="A2166" s="14" t="s">
        <v>16168</v>
      </c>
      <c r="B2166" s="14" t="s">
        <v>2482</v>
      </c>
      <c r="C2166" s="14" t="s">
        <v>16169</v>
      </c>
      <c r="D2166" s="14" t="s">
        <v>2482</v>
      </c>
      <c r="E2166" s="14" t="s">
        <v>774</v>
      </c>
      <c r="F2166" s="14" t="s">
        <v>16170</v>
      </c>
      <c r="G2166" s="14" t="s">
        <v>16171</v>
      </c>
      <c r="H2166" s="14" t="s">
        <v>16172</v>
      </c>
      <c r="I2166" s="14" t="s">
        <v>157</v>
      </c>
    </row>
    <row r="2167" spans="1:9" x14ac:dyDescent="0.25">
      <c r="A2167" s="14" t="s">
        <v>16173</v>
      </c>
      <c r="B2167" s="14" t="s">
        <v>2483</v>
      </c>
      <c r="C2167" s="14" t="s">
        <v>5976</v>
      </c>
      <c r="D2167" s="14" t="s">
        <v>2461</v>
      </c>
      <c r="E2167" s="14" t="s">
        <v>774</v>
      </c>
      <c r="F2167" s="14" t="s">
        <v>16174</v>
      </c>
      <c r="G2167" s="14" t="s">
        <v>16175</v>
      </c>
      <c r="H2167" s="14" t="s">
        <v>16176</v>
      </c>
      <c r="I2167" s="14" t="s">
        <v>157</v>
      </c>
    </row>
    <row r="2168" spans="1:9" x14ac:dyDescent="0.25">
      <c r="A2168" s="14" t="s">
        <v>16177</v>
      </c>
      <c r="B2168" s="14" t="s">
        <v>2484</v>
      </c>
      <c r="C2168" s="14" t="s">
        <v>5977</v>
      </c>
      <c r="D2168" s="14" t="s">
        <v>2484</v>
      </c>
      <c r="E2168" s="14" t="s">
        <v>774</v>
      </c>
      <c r="F2168" s="14" t="s">
        <v>16148</v>
      </c>
      <c r="G2168" s="14" t="s">
        <v>16178</v>
      </c>
      <c r="H2168" s="14" t="s">
        <v>16179</v>
      </c>
      <c r="I2168" s="14" t="s">
        <v>157</v>
      </c>
    </row>
    <row r="2169" spans="1:9" x14ac:dyDescent="0.25">
      <c r="A2169" s="14" t="s">
        <v>16180</v>
      </c>
      <c r="B2169" s="14" t="s">
        <v>2485</v>
      </c>
      <c r="C2169" s="14" t="s">
        <v>16181</v>
      </c>
      <c r="D2169" s="14" t="s">
        <v>2462</v>
      </c>
      <c r="E2169" s="14" t="s">
        <v>774</v>
      </c>
      <c r="F2169" s="14" t="s">
        <v>16102</v>
      </c>
      <c r="G2169" s="14" t="s">
        <v>16182</v>
      </c>
      <c r="H2169" s="14" t="s">
        <v>16183</v>
      </c>
      <c r="I2169" s="14" t="s">
        <v>119</v>
      </c>
    </row>
    <row r="2170" spans="1:9" x14ac:dyDescent="0.25">
      <c r="A2170" s="14" t="s">
        <v>16184</v>
      </c>
      <c r="B2170" s="14" t="s">
        <v>2486</v>
      </c>
      <c r="C2170" s="14" t="s">
        <v>16185</v>
      </c>
      <c r="D2170" s="14" t="s">
        <v>2486</v>
      </c>
      <c r="E2170" s="14" t="s">
        <v>774</v>
      </c>
      <c r="F2170" s="14" t="s">
        <v>16186</v>
      </c>
      <c r="G2170" s="14" t="s">
        <v>16187</v>
      </c>
      <c r="H2170" s="14" t="s">
        <v>16188</v>
      </c>
      <c r="I2170" s="14" t="s">
        <v>119</v>
      </c>
    </row>
    <row r="2171" spans="1:9" x14ac:dyDescent="0.25">
      <c r="A2171" s="14" t="s">
        <v>16189</v>
      </c>
      <c r="B2171" s="14" t="s">
        <v>2487</v>
      </c>
      <c r="C2171" s="14" t="s">
        <v>16190</v>
      </c>
      <c r="D2171" s="14" t="s">
        <v>2487</v>
      </c>
      <c r="E2171" s="14" t="s">
        <v>774</v>
      </c>
      <c r="F2171" s="14" t="s">
        <v>16093</v>
      </c>
      <c r="G2171" s="14" t="s">
        <v>16191</v>
      </c>
      <c r="H2171" s="14" t="s">
        <v>16192</v>
      </c>
      <c r="I2171" s="14" t="s">
        <v>119</v>
      </c>
    </row>
    <row r="2172" spans="1:9" x14ac:dyDescent="0.25">
      <c r="A2172" s="14" t="s">
        <v>16193</v>
      </c>
      <c r="B2172" s="14" t="s">
        <v>2488</v>
      </c>
      <c r="C2172" s="14" t="s">
        <v>16194</v>
      </c>
      <c r="D2172" s="14" t="s">
        <v>2489</v>
      </c>
      <c r="E2172" s="14" t="s">
        <v>774</v>
      </c>
      <c r="F2172" s="14" t="s">
        <v>16195</v>
      </c>
      <c r="G2172" s="14" t="s">
        <v>16196</v>
      </c>
      <c r="H2172" s="14" t="s">
        <v>16197</v>
      </c>
      <c r="I2172" s="14" t="s">
        <v>119</v>
      </c>
    </row>
    <row r="2173" spans="1:9" x14ac:dyDescent="0.25">
      <c r="A2173" s="14" t="s">
        <v>16198</v>
      </c>
      <c r="B2173" s="14" t="s">
        <v>2479</v>
      </c>
      <c r="C2173" s="14" t="s">
        <v>16199</v>
      </c>
      <c r="D2173" s="14" t="s">
        <v>2461</v>
      </c>
      <c r="E2173" s="14" t="s">
        <v>774</v>
      </c>
      <c r="F2173" s="14" t="s">
        <v>16174</v>
      </c>
      <c r="G2173" s="14" t="s">
        <v>16200</v>
      </c>
      <c r="H2173" s="14" t="s">
        <v>16201</v>
      </c>
      <c r="I2173" s="14" t="s">
        <v>157</v>
      </c>
    </row>
    <row r="2174" spans="1:9" x14ac:dyDescent="0.25">
      <c r="A2174" s="14" t="s">
        <v>16202</v>
      </c>
      <c r="B2174" s="14" t="s">
        <v>2490</v>
      </c>
      <c r="C2174" s="14" t="s">
        <v>16203</v>
      </c>
      <c r="D2174" s="14" t="s">
        <v>2470</v>
      </c>
      <c r="E2174" s="14" t="s">
        <v>774</v>
      </c>
      <c r="F2174" s="14" t="s">
        <v>16144</v>
      </c>
      <c r="G2174" s="14" t="s">
        <v>16204</v>
      </c>
      <c r="H2174" s="14" t="s">
        <v>16205</v>
      </c>
      <c r="I2174" s="14" t="s">
        <v>157</v>
      </c>
    </row>
    <row r="2175" spans="1:9" x14ac:dyDescent="0.25">
      <c r="A2175" s="14" t="s">
        <v>16206</v>
      </c>
      <c r="B2175" s="14" t="s">
        <v>2491</v>
      </c>
      <c r="C2175" s="14" t="s">
        <v>16207</v>
      </c>
      <c r="D2175" s="14" t="s">
        <v>2462</v>
      </c>
      <c r="E2175" s="14" t="s">
        <v>774</v>
      </c>
      <c r="F2175" s="14" t="s">
        <v>9710</v>
      </c>
      <c r="G2175" s="14" t="s">
        <v>16208</v>
      </c>
      <c r="H2175" s="14" t="s">
        <v>16209</v>
      </c>
      <c r="I2175" s="14" t="s">
        <v>157</v>
      </c>
    </row>
    <row r="2176" spans="1:9" x14ac:dyDescent="0.25">
      <c r="A2176" s="14" t="s">
        <v>16210</v>
      </c>
      <c r="B2176" s="14" t="s">
        <v>2492</v>
      </c>
      <c r="C2176" s="14" t="s">
        <v>5978</v>
      </c>
      <c r="D2176" s="14" t="s">
        <v>2461</v>
      </c>
      <c r="E2176" s="14" t="s">
        <v>774</v>
      </c>
      <c r="F2176" s="14" t="s">
        <v>16174</v>
      </c>
      <c r="G2176" s="14" t="s">
        <v>16211</v>
      </c>
      <c r="H2176" s="14" t="s">
        <v>16212</v>
      </c>
      <c r="I2176" s="14" t="s">
        <v>157</v>
      </c>
    </row>
    <row r="2177" spans="1:9" x14ac:dyDescent="0.25">
      <c r="A2177" s="14" t="s">
        <v>16213</v>
      </c>
      <c r="B2177" s="14" t="s">
        <v>2493</v>
      </c>
      <c r="C2177" s="14" t="s">
        <v>16214</v>
      </c>
      <c r="D2177" s="14" t="s">
        <v>2461</v>
      </c>
      <c r="E2177" s="14" t="s">
        <v>774</v>
      </c>
      <c r="F2177" s="14" t="s">
        <v>16093</v>
      </c>
      <c r="G2177" s="14" t="s">
        <v>16215</v>
      </c>
      <c r="H2177" s="14" t="s">
        <v>16216</v>
      </c>
      <c r="I2177" s="14" t="s">
        <v>197</v>
      </c>
    </row>
    <row r="2178" spans="1:9" x14ac:dyDescent="0.25">
      <c r="A2178" s="14" t="s">
        <v>16217</v>
      </c>
      <c r="B2178" s="14" t="s">
        <v>2455</v>
      </c>
      <c r="C2178" s="14" t="s">
        <v>16218</v>
      </c>
      <c r="D2178" s="14" t="s">
        <v>2465</v>
      </c>
      <c r="E2178" s="14" t="s">
        <v>774</v>
      </c>
      <c r="F2178" s="14" t="s">
        <v>16112</v>
      </c>
      <c r="G2178" s="14" t="s">
        <v>16219</v>
      </c>
      <c r="H2178" s="14" t="s">
        <v>16220</v>
      </c>
      <c r="I2178" s="14" t="s">
        <v>119</v>
      </c>
    </row>
    <row r="2179" spans="1:9" x14ac:dyDescent="0.25">
      <c r="A2179" s="14" t="s">
        <v>16221</v>
      </c>
      <c r="B2179" s="14" t="s">
        <v>2494</v>
      </c>
      <c r="C2179" s="14" t="s">
        <v>5979</v>
      </c>
      <c r="D2179" s="14" t="s">
        <v>2494</v>
      </c>
      <c r="E2179" s="14" t="s">
        <v>774</v>
      </c>
      <c r="F2179" s="14" t="s">
        <v>16222</v>
      </c>
      <c r="G2179" s="14" t="s">
        <v>16223</v>
      </c>
      <c r="H2179" s="14" t="s">
        <v>16224</v>
      </c>
      <c r="I2179" s="14" t="s">
        <v>157</v>
      </c>
    </row>
    <row r="2180" spans="1:9" x14ac:dyDescent="0.25">
      <c r="A2180" s="14" t="s">
        <v>16225</v>
      </c>
      <c r="B2180" s="14" t="s">
        <v>2495</v>
      </c>
      <c r="C2180" s="14" t="s">
        <v>5980</v>
      </c>
      <c r="D2180" s="14" t="s">
        <v>2462</v>
      </c>
      <c r="E2180" s="14" t="s">
        <v>774</v>
      </c>
      <c r="F2180" s="14" t="s">
        <v>9710</v>
      </c>
      <c r="G2180" s="14" t="s">
        <v>16226</v>
      </c>
      <c r="H2180" s="14" t="s">
        <v>16227</v>
      </c>
      <c r="I2180" s="14" t="s">
        <v>157</v>
      </c>
    </row>
    <row r="2181" spans="1:9" x14ac:dyDescent="0.25">
      <c r="A2181" s="14" t="s">
        <v>16228</v>
      </c>
      <c r="B2181" s="14" t="s">
        <v>2496</v>
      </c>
      <c r="C2181" s="14" t="s">
        <v>5981</v>
      </c>
      <c r="D2181" s="14" t="s">
        <v>2482</v>
      </c>
      <c r="E2181" s="14" t="s">
        <v>774</v>
      </c>
      <c r="F2181" s="14" t="s">
        <v>16170</v>
      </c>
      <c r="G2181" s="14" t="s">
        <v>16229</v>
      </c>
      <c r="H2181" s="14" t="s">
        <v>16230</v>
      </c>
      <c r="I2181" s="14" t="s">
        <v>157</v>
      </c>
    </row>
    <row r="2182" spans="1:9" x14ac:dyDescent="0.25">
      <c r="A2182" s="14" t="s">
        <v>16231</v>
      </c>
      <c r="B2182" s="14" t="s">
        <v>139</v>
      </c>
      <c r="C2182" s="14" t="s">
        <v>5982</v>
      </c>
      <c r="D2182" s="14" t="s">
        <v>139</v>
      </c>
      <c r="E2182" s="14" t="s">
        <v>774</v>
      </c>
      <c r="F2182" s="14" t="s">
        <v>16232</v>
      </c>
      <c r="G2182" s="14" t="s">
        <v>16233</v>
      </c>
      <c r="H2182" s="14" t="s">
        <v>16234</v>
      </c>
      <c r="I2182" s="14" t="s">
        <v>157</v>
      </c>
    </row>
    <row r="2183" spans="1:9" x14ac:dyDescent="0.25">
      <c r="A2183" s="14" t="s">
        <v>16235</v>
      </c>
      <c r="B2183" s="14" t="s">
        <v>2497</v>
      </c>
      <c r="C2183" s="14" t="s">
        <v>16236</v>
      </c>
      <c r="D2183" s="14" t="s">
        <v>2461</v>
      </c>
      <c r="E2183" s="14" t="s">
        <v>774</v>
      </c>
      <c r="F2183" s="14" t="s">
        <v>16093</v>
      </c>
      <c r="G2183" s="14" t="s">
        <v>16237</v>
      </c>
      <c r="H2183" s="14" t="s">
        <v>16238</v>
      </c>
      <c r="I2183" s="14" t="s">
        <v>424</v>
      </c>
    </row>
    <row r="2184" spans="1:9" x14ac:dyDescent="0.25">
      <c r="A2184" s="14" t="s">
        <v>16239</v>
      </c>
      <c r="B2184" s="14" t="s">
        <v>2498</v>
      </c>
      <c r="C2184" s="14" t="s">
        <v>5983</v>
      </c>
      <c r="D2184" s="14" t="s">
        <v>2487</v>
      </c>
      <c r="E2184" s="14" t="s">
        <v>774</v>
      </c>
      <c r="F2184" s="14" t="s">
        <v>16240</v>
      </c>
      <c r="G2184" s="14" t="s">
        <v>16241</v>
      </c>
      <c r="H2184" s="14" t="s">
        <v>16242</v>
      </c>
      <c r="I2184" s="14" t="s">
        <v>157</v>
      </c>
    </row>
    <row r="2185" spans="1:9" x14ac:dyDescent="0.25">
      <c r="A2185" s="14" t="s">
        <v>16243</v>
      </c>
      <c r="B2185" s="14" t="s">
        <v>2499</v>
      </c>
      <c r="C2185" s="14" t="s">
        <v>5984</v>
      </c>
      <c r="D2185" s="14" t="s">
        <v>2465</v>
      </c>
      <c r="E2185" s="14" t="s">
        <v>774</v>
      </c>
      <c r="F2185" s="14" t="s">
        <v>16112</v>
      </c>
      <c r="G2185" s="14" t="s">
        <v>16244</v>
      </c>
      <c r="H2185" s="14" t="s">
        <v>16245</v>
      </c>
      <c r="I2185" s="14" t="s">
        <v>157</v>
      </c>
    </row>
    <row r="2186" spans="1:9" x14ac:dyDescent="0.25">
      <c r="A2186" s="14" t="s">
        <v>16246</v>
      </c>
      <c r="B2186" s="14" t="s">
        <v>2500</v>
      </c>
      <c r="C2186" s="14" t="s">
        <v>16247</v>
      </c>
      <c r="D2186" s="14" t="s">
        <v>2462</v>
      </c>
      <c r="E2186" s="14" t="s">
        <v>774</v>
      </c>
      <c r="F2186" s="14" t="s">
        <v>9710</v>
      </c>
      <c r="G2186" s="14" t="s">
        <v>16248</v>
      </c>
      <c r="H2186" s="14" t="s">
        <v>16249</v>
      </c>
      <c r="I2186" s="14" t="s">
        <v>157</v>
      </c>
    </row>
    <row r="2187" spans="1:9" x14ac:dyDescent="0.25">
      <c r="A2187" s="14" t="s">
        <v>16250</v>
      </c>
      <c r="B2187" s="14" t="s">
        <v>1868</v>
      </c>
      <c r="C2187" s="14" t="s">
        <v>5985</v>
      </c>
      <c r="D2187" s="14" t="s">
        <v>2462</v>
      </c>
      <c r="E2187" s="14" t="s">
        <v>774</v>
      </c>
      <c r="F2187" s="14" t="s">
        <v>16102</v>
      </c>
      <c r="G2187" s="14" t="s">
        <v>16251</v>
      </c>
      <c r="H2187" s="14" t="s">
        <v>16252</v>
      </c>
      <c r="I2187" s="14" t="s">
        <v>424</v>
      </c>
    </row>
    <row r="2188" spans="1:9" x14ac:dyDescent="0.25">
      <c r="A2188" s="14" t="s">
        <v>16253</v>
      </c>
      <c r="B2188" s="14" t="s">
        <v>2501</v>
      </c>
      <c r="C2188" s="14" t="s">
        <v>5986</v>
      </c>
      <c r="D2188" s="14" t="s">
        <v>2501</v>
      </c>
      <c r="E2188" s="14" t="s">
        <v>774</v>
      </c>
      <c r="F2188" s="14" t="s">
        <v>16102</v>
      </c>
      <c r="G2188" s="14" t="s">
        <v>16254</v>
      </c>
      <c r="H2188" s="14" t="s">
        <v>16255</v>
      </c>
      <c r="I2188" s="14" t="s">
        <v>157</v>
      </c>
    </row>
    <row r="2189" spans="1:9" x14ac:dyDescent="0.25">
      <c r="A2189" s="14" t="s">
        <v>16256</v>
      </c>
      <c r="B2189" s="14" t="s">
        <v>2502</v>
      </c>
      <c r="C2189" s="14" t="s">
        <v>5987</v>
      </c>
      <c r="D2189" s="14" t="s">
        <v>2502</v>
      </c>
      <c r="E2189" s="14" t="s">
        <v>774</v>
      </c>
      <c r="F2189" s="14" t="s">
        <v>16257</v>
      </c>
      <c r="G2189" s="14" t="s">
        <v>16258</v>
      </c>
      <c r="H2189" s="14" t="s">
        <v>16259</v>
      </c>
      <c r="I2189" s="14" t="s">
        <v>157</v>
      </c>
    </row>
    <row r="2190" spans="1:9" x14ac:dyDescent="0.25">
      <c r="A2190" s="14" t="s">
        <v>16260</v>
      </c>
      <c r="B2190" s="14" t="s">
        <v>2503</v>
      </c>
      <c r="C2190" s="14" t="s">
        <v>5988</v>
      </c>
      <c r="D2190" s="14" t="s">
        <v>2504</v>
      </c>
      <c r="E2190" s="14" t="s">
        <v>774</v>
      </c>
      <c r="F2190" s="14" t="s">
        <v>16261</v>
      </c>
      <c r="G2190" s="14" t="s">
        <v>16262</v>
      </c>
      <c r="H2190" s="14" t="s">
        <v>16263</v>
      </c>
      <c r="I2190" s="14" t="s">
        <v>157</v>
      </c>
    </row>
    <row r="2191" spans="1:9" x14ac:dyDescent="0.25">
      <c r="A2191" s="14" t="s">
        <v>16264</v>
      </c>
      <c r="B2191" s="14" t="s">
        <v>2505</v>
      </c>
      <c r="C2191" s="14" t="s">
        <v>5989</v>
      </c>
      <c r="D2191" s="14" t="s">
        <v>2462</v>
      </c>
      <c r="E2191" s="14" t="s">
        <v>774</v>
      </c>
      <c r="F2191" s="14" t="s">
        <v>9710</v>
      </c>
      <c r="G2191" s="14" t="s">
        <v>16265</v>
      </c>
      <c r="H2191" s="14" t="s">
        <v>16266</v>
      </c>
      <c r="I2191" s="14" t="s">
        <v>157</v>
      </c>
    </row>
    <row r="2192" spans="1:9" x14ac:dyDescent="0.25">
      <c r="A2192" s="14" t="s">
        <v>16267</v>
      </c>
      <c r="B2192" s="14" t="s">
        <v>2506</v>
      </c>
      <c r="C2192" s="14" t="s">
        <v>5990</v>
      </c>
      <c r="D2192" s="14" t="s">
        <v>2506</v>
      </c>
      <c r="E2192" s="14" t="s">
        <v>774</v>
      </c>
      <c r="F2192" s="14" t="s">
        <v>16268</v>
      </c>
      <c r="G2192" s="14" t="s">
        <v>16269</v>
      </c>
      <c r="H2192" s="14" t="s">
        <v>16270</v>
      </c>
      <c r="I2192" s="14" t="s">
        <v>119</v>
      </c>
    </row>
    <row r="2193" spans="1:9" x14ac:dyDescent="0.25">
      <c r="A2193" s="14" t="s">
        <v>16271</v>
      </c>
      <c r="B2193" s="14" t="s">
        <v>2507</v>
      </c>
      <c r="C2193" s="14" t="s">
        <v>2508</v>
      </c>
      <c r="D2193" s="14" t="s">
        <v>2484</v>
      </c>
      <c r="E2193" s="14" t="s">
        <v>774</v>
      </c>
      <c r="F2193" s="14" t="s">
        <v>16148</v>
      </c>
      <c r="G2193" s="14" t="s">
        <v>16272</v>
      </c>
      <c r="H2193" s="14" t="s">
        <v>16273</v>
      </c>
      <c r="I2193" s="14" t="s">
        <v>119</v>
      </c>
    </row>
    <row r="2194" spans="1:9" x14ac:dyDescent="0.25">
      <c r="A2194" s="14" t="s">
        <v>16274</v>
      </c>
      <c r="B2194" s="14" t="s">
        <v>2509</v>
      </c>
      <c r="C2194" s="14" t="s">
        <v>5991</v>
      </c>
      <c r="D2194" s="14" t="s">
        <v>2510</v>
      </c>
      <c r="E2194" s="14" t="s">
        <v>774</v>
      </c>
      <c r="F2194" s="14" t="s">
        <v>16275</v>
      </c>
      <c r="G2194" s="14" t="s">
        <v>16276</v>
      </c>
      <c r="H2194" s="14" t="s">
        <v>16277</v>
      </c>
      <c r="I2194" s="14" t="s">
        <v>119</v>
      </c>
    </row>
    <row r="2195" spans="1:9" x14ac:dyDescent="0.25">
      <c r="A2195" s="14" t="s">
        <v>16278</v>
      </c>
      <c r="B2195" s="14" t="s">
        <v>2511</v>
      </c>
      <c r="C2195" s="14" t="s">
        <v>5992</v>
      </c>
      <c r="D2195" s="14" t="s">
        <v>2462</v>
      </c>
      <c r="E2195" s="14" t="s">
        <v>774</v>
      </c>
      <c r="F2195" s="14" t="s">
        <v>9710</v>
      </c>
      <c r="G2195" s="14" t="s">
        <v>16279</v>
      </c>
      <c r="H2195" s="14" t="s">
        <v>16280</v>
      </c>
      <c r="I2195" s="14" t="s">
        <v>157</v>
      </c>
    </row>
    <row r="2196" spans="1:9" x14ac:dyDescent="0.25">
      <c r="A2196" s="14" t="s">
        <v>16281</v>
      </c>
      <c r="B2196" s="14" t="s">
        <v>2512</v>
      </c>
      <c r="C2196" s="14" t="s">
        <v>16282</v>
      </c>
      <c r="D2196" s="14" t="s">
        <v>2471</v>
      </c>
      <c r="E2196" s="14" t="s">
        <v>774</v>
      </c>
      <c r="F2196" s="14" t="s">
        <v>16161</v>
      </c>
      <c r="G2196" s="14" t="s">
        <v>16283</v>
      </c>
      <c r="H2196" s="14" t="s">
        <v>16284</v>
      </c>
      <c r="I2196" s="14" t="s">
        <v>119</v>
      </c>
    </row>
    <row r="2197" spans="1:9" x14ac:dyDescent="0.25">
      <c r="A2197" s="14" t="s">
        <v>16285</v>
      </c>
      <c r="B2197" s="14" t="s">
        <v>2513</v>
      </c>
      <c r="C2197" s="14" t="s">
        <v>5993</v>
      </c>
      <c r="D2197" s="14" t="s">
        <v>2502</v>
      </c>
      <c r="E2197" s="14" t="s">
        <v>774</v>
      </c>
      <c r="F2197" s="14" t="s">
        <v>16257</v>
      </c>
      <c r="G2197" s="14" t="s">
        <v>16286</v>
      </c>
      <c r="H2197" s="14" t="s">
        <v>16287</v>
      </c>
      <c r="I2197" s="14" t="s">
        <v>119</v>
      </c>
    </row>
    <row r="2198" spans="1:9" x14ac:dyDescent="0.25">
      <c r="A2198" s="14" t="s">
        <v>16288</v>
      </c>
      <c r="B2198" s="14" t="s">
        <v>2514</v>
      </c>
      <c r="C2198" s="14" t="s">
        <v>5994</v>
      </c>
      <c r="D2198" s="14" t="s">
        <v>2462</v>
      </c>
      <c r="E2198" s="14" t="s">
        <v>774</v>
      </c>
      <c r="F2198" s="14" t="s">
        <v>9710</v>
      </c>
      <c r="G2198" s="14" t="s">
        <v>16289</v>
      </c>
      <c r="H2198" s="14" t="s">
        <v>16290</v>
      </c>
      <c r="I2198" s="14" t="s">
        <v>424</v>
      </c>
    </row>
    <row r="2199" spans="1:9" x14ac:dyDescent="0.25">
      <c r="A2199" s="14" t="s">
        <v>16291</v>
      </c>
      <c r="B2199" s="14" t="s">
        <v>2515</v>
      </c>
      <c r="C2199" s="14" t="s">
        <v>16292</v>
      </c>
      <c r="D2199" s="14" t="s">
        <v>2462</v>
      </c>
      <c r="E2199" s="14" t="s">
        <v>774</v>
      </c>
      <c r="F2199" s="14" t="s">
        <v>16102</v>
      </c>
      <c r="G2199" s="14" t="s">
        <v>16293</v>
      </c>
      <c r="H2199" s="14" t="s">
        <v>16294</v>
      </c>
      <c r="I2199" s="14" t="s">
        <v>424</v>
      </c>
    </row>
    <row r="2200" spans="1:9" x14ac:dyDescent="0.25">
      <c r="A2200" s="14" t="s">
        <v>16295</v>
      </c>
      <c r="B2200" s="14" t="s">
        <v>2516</v>
      </c>
      <c r="C2200" s="14" t="s">
        <v>5995</v>
      </c>
      <c r="D2200" s="14" t="s">
        <v>2517</v>
      </c>
      <c r="E2200" s="14" t="s">
        <v>774</v>
      </c>
      <c r="F2200" s="14" t="s">
        <v>16296</v>
      </c>
      <c r="G2200" s="14" t="s">
        <v>16297</v>
      </c>
      <c r="H2200" s="14" t="s">
        <v>16298</v>
      </c>
      <c r="I2200" s="14" t="s">
        <v>119</v>
      </c>
    </row>
    <row r="2201" spans="1:9" x14ac:dyDescent="0.25">
      <c r="A2201" s="14" t="s">
        <v>16299</v>
      </c>
      <c r="B2201" s="14" t="s">
        <v>2518</v>
      </c>
      <c r="C2201" s="14" t="s">
        <v>16300</v>
      </c>
      <c r="D2201" s="14" t="s">
        <v>2462</v>
      </c>
      <c r="E2201" s="14" t="s">
        <v>774</v>
      </c>
      <c r="F2201" s="14" t="s">
        <v>9710</v>
      </c>
      <c r="G2201" s="14" t="s">
        <v>16301</v>
      </c>
      <c r="H2201" s="14" t="s">
        <v>16302</v>
      </c>
      <c r="I2201" s="14" t="s">
        <v>424</v>
      </c>
    </row>
    <row r="2202" spans="1:9" x14ac:dyDescent="0.25">
      <c r="A2202" s="14" t="s">
        <v>16303</v>
      </c>
      <c r="B2202" s="14" t="s">
        <v>2519</v>
      </c>
      <c r="C2202" s="14" t="s">
        <v>16304</v>
      </c>
      <c r="D2202" s="14" t="s">
        <v>2519</v>
      </c>
      <c r="E2202" s="14" t="s">
        <v>2520</v>
      </c>
      <c r="F2202" s="14" t="s">
        <v>16305</v>
      </c>
      <c r="G2202" s="14" t="s">
        <v>16306</v>
      </c>
      <c r="H2202" s="14" t="s">
        <v>16307</v>
      </c>
      <c r="I2202" s="14" t="s">
        <v>130</v>
      </c>
    </row>
    <row r="2203" spans="1:9" x14ac:dyDescent="0.25">
      <c r="A2203" s="14" t="s">
        <v>16308</v>
      </c>
      <c r="B2203" s="14" t="s">
        <v>1304</v>
      </c>
      <c r="C2203" s="14" t="s">
        <v>16309</v>
      </c>
      <c r="D2203" s="14" t="s">
        <v>1304</v>
      </c>
      <c r="E2203" s="14" t="s">
        <v>2520</v>
      </c>
      <c r="F2203" s="14" t="s">
        <v>16310</v>
      </c>
      <c r="G2203" s="14" t="s">
        <v>16311</v>
      </c>
      <c r="H2203" s="14" t="s">
        <v>16312</v>
      </c>
      <c r="I2203" s="14" t="s">
        <v>130</v>
      </c>
    </row>
    <row r="2204" spans="1:9" x14ac:dyDescent="0.25">
      <c r="A2204" s="14" t="s">
        <v>16313</v>
      </c>
      <c r="B2204" s="14" t="s">
        <v>753</v>
      </c>
      <c r="C2204" s="14" t="s">
        <v>5996</v>
      </c>
      <c r="D2204" s="14" t="s">
        <v>753</v>
      </c>
      <c r="E2204" s="14" t="s">
        <v>2520</v>
      </c>
      <c r="F2204" s="14" t="s">
        <v>16314</v>
      </c>
      <c r="G2204" s="14" t="s">
        <v>16315</v>
      </c>
      <c r="H2204" s="14" t="s">
        <v>16316</v>
      </c>
      <c r="I2204" s="14" t="s">
        <v>130</v>
      </c>
    </row>
    <row r="2205" spans="1:9" x14ac:dyDescent="0.25">
      <c r="A2205" s="14" t="s">
        <v>16317</v>
      </c>
      <c r="B2205" s="14" t="s">
        <v>1224</v>
      </c>
      <c r="C2205" s="14" t="s">
        <v>5997</v>
      </c>
      <c r="D2205" s="14" t="s">
        <v>1224</v>
      </c>
      <c r="E2205" s="14" t="s">
        <v>2520</v>
      </c>
      <c r="F2205" s="14" t="s">
        <v>16318</v>
      </c>
      <c r="G2205" s="14" t="s">
        <v>16319</v>
      </c>
      <c r="H2205" s="14" t="s">
        <v>16320</v>
      </c>
      <c r="I2205" s="14" t="s">
        <v>130</v>
      </c>
    </row>
    <row r="2206" spans="1:9" x14ac:dyDescent="0.25">
      <c r="A2206" s="14" t="s">
        <v>16321</v>
      </c>
      <c r="B2206" s="14" t="s">
        <v>2521</v>
      </c>
      <c r="C2206" s="14" t="s">
        <v>16322</v>
      </c>
      <c r="D2206" s="14" t="s">
        <v>2521</v>
      </c>
      <c r="E2206" s="14" t="s">
        <v>2520</v>
      </c>
      <c r="F2206" s="14" t="s">
        <v>16323</v>
      </c>
      <c r="G2206" s="14" t="s">
        <v>16324</v>
      </c>
      <c r="H2206" s="14" t="s">
        <v>16325</v>
      </c>
      <c r="I2206" s="14" t="s">
        <v>119</v>
      </c>
    </row>
    <row r="2207" spans="1:9" x14ac:dyDescent="0.25">
      <c r="A2207" s="14" t="s">
        <v>16326</v>
      </c>
      <c r="B2207" s="14" t="s">
        <v>2522</v>
      </c>
      <c r="C2207" s="14" t="s">
        <v>16327</v>
      </c>
      <c r="D2207" s="14" t="s">
        <v>2522</v>
      </c>
      <c r="E2207" s="14" t="s">
        <v>2520</v>
      </c>
      <c r="F2207" s="14" t="s">
        <v>16328</v>
      </c>
      <c r="G2207" s="14" t="s">
        <v>16329</v>
      </c>
      <c r="H2207" s="14" t="s">
        <v>16330</v>
      </c>
      <c r="I2207" s="14" t="s">
        <v>130</v>
      </c>
    </row>
    <row r="2208" spans="1:9" x14ac:dyDescent="0.25">
      <c r="A2208" s="14" t="s">
        <v>16331</v>
      </c>
      <c r="B2208" s="14" t="s">
        <v>476</v>
      </c>
      <c r="C2208" s="14" t="s">
        <v>16332</v>
      </c>
      <c r="D2208" s="14" t="s">
        <v>1508</v>
      </c>
      <c r="E2208" s="14" t="s">
        <v>2520</v>
      </c>
      <c r="F2208" s="14" t="s">
        <v>16333</v>
      </c>
      <c r="G2208" s="14" t="s">
        <v>16334</v>
      </c>
      <c r="H2208" s="14" t="s">
        <v>16335</v>
      </c>
      <c r="I2208" s="14" t="s">
        <v>130</v>
      </c>
    </row>
    <row r="2209" spans="1:9" x14ac:dyDescent="0.25">
      <c r="A2209" s="14" t="s">
        <v>16336</v>
      </c>
      <c r="B2209" s="14" t="s">
        <v>2523</v>
      </c>
      <c r="C2209" s="14" t="s">
        <v>16337</v>
      </c>
      <c r="D2209" s="14" t="s">
        <v>2523</v>
      </c>
      <c r="E2209" s="14" t="s">
        <v>2520</v>
      </c>
      <c r="F2209" s="14" t="s">
        <v>16338</v>
      </c>
      <c r="G2209" s="14" t="s">
        <v>16339</v>
      </c>
      <c r="H2209" s="14" t="s">
        <v>16340</v>
      </c>
      <c r="I2209" s="14" t="s">
        <v>130</v>
      </c>
    </row>
    <row r="2210" spans="1:9" x14ac:dyDescent="0.25">
      <c r="A2210" s="14" t="s">
        <v>16341</v>
      </c>
      <c r="B2210" s="14" t="s">
        <v>2524</v>
      </c>
      <c r="C2210" s="14" t="s">
        <v>5998</v>
      </c>
      <c r="D2210" s="14" t="s">
        <v>1508</v>
      </c>
      <c r="E2210" s="14" t="s">
        <v>2520</v>
      </c>
      <c r="F2210" s="14" t="s">
        <v>16342</v>
      </c>
      <c r="G2210" s="14" t="s">
        <v>16343</v>
      </c>
      <c r="H2210" s="14" t="s">
        <v>16344</v>
      </c>
      <c r="I2210" s="14" t="s">
        <v>130</v>
      </c>
    </row>
    <row r="2211" spans="1:9" x14ac:dyDescent="0.25">
      <c r="A2211" s="14" t="s">
        <v>16345</v>
      </c>
      <c r="B2211" s="14" t="s">
        <v>2525</v>
      </c>
      <c r="C2211" s="14" t="s">
        <v>16346</v>
      </c>
      <c r="D2211" s="14" t="s">
        <v>2519</v>
      </c>
      <c r="E2211" s="14" t="s">
        <v>2520</v>
      </c>
      <c r="F2211" s="14" t="s">
        <v>16347</v>
      </c>
      <c r="G2211" s="14" t="s">
        <v>16348</v>
      </c>
      <c r="H2211" s="14" t="s">
        <v>16349</v>
      </c>
      <c r="I2211" s="14" t="s">
        <v>119</v>
      </c>
    </row>
    <row r="2212" spans="1:9" x14ac:dyDescent="0.25">
      <c r="A2212" s="14" t="s">
        <v>16350</v>
      </c>
      <c r="B2212" s="14" t="s">
        <v>2526</v>
      </c>
      <c r="C2212" s="14" t="s">
        <v>16351</v>
      </c>
      <c r="D2212" s="14" t="s">
        <v>2527</v>
      </c>
      <c r="E2212" s="14" t="s">
        <v>2520</v>
      </c>
      <c r="F2212" s="14" t="s">
        <v>16352</v>
      </c>
      <c r="G2212" s="14" t="s">
        <v>16353</v>
      </c>
      <c r="H2212" s="14" t="s">
        <v>16354</v>
      </c>
      <c r="I2212" s="14" t="s">
        <v>130</v>
      </c>
    </row>
    <row r="2213" spans="1:9" x14ac:dyDescent="0.25">
      <c r="A2213" s="14" t="s">
        <v>16355</v>
      </c>
      <c r="B2213" s="14" t="s">
        <v>2528</v>
      </c>
      <c r="C2213" s="14" t="s">
        <v>5999</v>
      </c>
      <c r="D2213" s="14" t="s">
        <v>1817</v>
      </c>
      <c r="E2213" s="14" t="s">
        <v>2520</v>
      </c>
      <c r="F2213" s="14" t="s">
        <v>16356</v>
      </c>
      <c r="G2213" s="14" t="s">
        <v>16357</v>
      </c>
      <c r="H2213" s="14" t="s">
        <v>16358</v>
      </c>
      <c r="I2213" s="14" t="s">
        <v>130</v>
      </c>
    </row>
    <row r="2214" spans="1:9" x14ac:dyDescent="0.25">
      <c r="A2214" s="14" t="s">
        <v>16359</v>
      </c>
      <c r="B2214" s="14" t="s">
        <v>2529</v>
      </c>
      <c r="C2214" s="14" t="s">
        <v>16360</v>
      </c>
      <c r="D2214" s="14" t="s">
        <v>2529</v>
      </c>
      <c r="E2214" s="14" t="s">
        <v>2520</v>
      </c>
      <c r="F2214" s="14" t="s">
        <v>16361</v>
      </c>
      <c r="G2214" s="14" t="s">
        <v>16362</v>
      </c>
      <c r="H2214" s="14" t="s">
        <v>16363</v>
      </c>
      <c r="I2214" s="14" t="s">
        <v>130</v>
      </c>
    </row>
    <row r="2215" spans="1:9" x14ac:dyDescent="0.25">
      <c r="A2215" s="14" t="s">
        <v>16364</v>
      </c>
      <c r="B2215" s="14" t="s">
        <v>2530</v>
      </c>
      <c r="C2215" s="14" t="s">
        <v>16365</v>
      </c>
      <c r="D2215" s="14" t="s">
        <v>2530</v>
      </c>
      <c r="E2215" s="14" t="s">
        <v>2520</v>
      </c>
      <c r="F2215" s="14" t="s">
        <v>16366</v>
      </c>
      <c r="G2215" s="14" t="s">
        <v>16367</v>
      </c>
      <c r="H2215" s="14" t="s">
        <v>16368</v>
      </c>
      <c r="I2215" s="14" t="s">
        <v>130</v>
      </c>
    </row>
    <row r="2216" spans="1:9" x14ac:dyDescent="0.25">
      <c r="A2216" s="14" t="s">
        <v>16369</v>
      </c>
      <c r="B2216" s="14" t="s">
        <v>2531</v>
      </c>
      <c r="C2216" s="14" t="s">
        <v>6000</v>
      </c>
      <c r="D2216" s="14" t="s">
        <v>2531</v>
      </c>
      <c r="E2216" s="14" t="s">
        <v>2520</v>
      </c>
      <c r="F2216" s="14" t="s">
        <v>16370</v>
      </c>
      <c r="G2216" s="14" t="s">
        <v>16371</v>
      </c>
      <c r="H2216" s="14" t="s">
        <v>16372</v>
      </c>
      <c r="I2216" s="14" t="s">
        <v>119</v>
      </c>
    </row>
    <row r="2217" spans="1:9" x14ac:dyDescent="0.25">
      <c r="A2217" s="14" t="s">
        <v>16373</v>
      </c>
      <c r="B2217" s="14" t="s">
        <v>2532</v>
      </c>
      <c r="C2217" s="14" t="s">
        <v>6001</v>
      </c>
      <c r="D2217" s="14" t="s">
        <v>1224</v>
      </c>
      <c r="E2217" s="14" t="s">
        <v>2520</v>
      </c>
      <c r="F2217" s="14" t="s">
        <v>16318</v>
      </c>
      <c r="G2217" s="14" t="s">
        <v>16374</v>
      </c>
      <c r="H2217" s="14" t="s">
        <v>16375</v>
      </c>
      <c r="I2217" s="14" t="s">
        <v>130</v>
      </c>
    </row>
    <row r="2218" spans="1:9" x14ac:dyDescent="0.25">
      <c r="A2218" s="14" t="s">
        <v>16376</v>
      </c>
      <c r="B2218" s="14" t="s">
        <v>6002</v>
      </c>
      <c r="C2218" s="14" t="s">
        <v>16377</v>
      </c>
      <c r="D2218" s="14" t="s">
        <v>2533</v>
      </c>
      <c r="E2218" s="14" t="s">
        <v>2520</v>
      </c>
      <c r="F2218" s="14" t="s">
        <v>16378</v>
      </c>
      <c r="G2218" s="14" t="s">
        <v>16379</v>
      </c>
      <c r="H2218" s="14" t="s">
        <v>16380</v>
      </c>
      <c r="I2218" s="14" t="s">
        <v>130</v>
      </c>
    </row>
    <row r="2219" spans="1:9" x14ac:dyDescent="0.25">
      <c r="A2219" s="14" t="s">
        <v>16381</v>
      </c>
      <c r="B2219" s="14" t="s">
        <v>2534</v>
      </c>
      <c r="C2219" s="14" t="s">
        <v>6003</v>
      </c>
      <c r="D2219" s="14" t="s">
        <v>2521</v>
      </c>
      <c r="E2219" s="14" t="s">
        <v>2520</v>
      </c>
      <c r="F2219" s="14" t="s">
        <v>16323</v>
      </c>
      <c r="G2219" s="14" t="s">
        <v>16382</v>
      </c>
      <c r="H2219" s="14" t="s">
        <v>16383</v>
      </c>
      <c r="I2219" s="14" t="s">
        <v>119</v>
      </c>
    </row>
    <row r="2220" spans="1:9" x14ac:dyDescent="0.25">
      <c r="A2220" s="14" t="s">
        <v>16384</v>
      </c>
      <c r="B2220" s="14" t="s">
        <v>2535</v>
      </c>
      <c r="C2220" s="14" t="s">
        <v>16385</v>
      </c>
      <c r="D2220" s="14" t="s">
        <v>2535</v>
      </c>
      <c r="E2220" s="14" t="s">
        <v>2520</v>
      </c>
      <c r="F2220" s="14" t="s">
        <v>16386</v>
      </c>
      <c r="G2220" s="14" t="s">
        <v>16387</v>
      </c>
      <c r="H2220" s="14" t="s">
        <v>16388</v>
      </c>
      <c r="I2220" s="14" t="s">
        <v>130</v>
      </c>
    </row>
    <row r="2221" spans="1:9" x14ac:dyDescent="0.25">
      <c r="A2221" s="14" t="s">
        <v>16389</v>
      </c>
      <c r="B2221" s="14" t="s">
        <v>2536</v>
      </c>
      <c r="C2221" s="14" t="s">
        <v>6004</v>
      </c>
      <c r="D2221" s="14" t="s">
        <v>2519</v>
      </c>
      <c r="E2221" s="14" t="s">
        <v>2520</v>
      </c>
      <c r="F2221" s="14" t="s">
        <v>16347</v>
      </c>
      <c r="G2221" s="14" t="s">
        <v>16390</v>
      </c>
      <c r="H2221" s="14" t="s">
        <v>16391</v>
      </c>
      <c r="I2221" s="14" t="s">
        <v>119</v>
      </c>
    </row>
    <row r="2222" spans="1:9" x14ac:dyDescent="0.25">
      <c r="A2222" s="14" t="s">
        <v>16392</v>
      </c>
      <c r="B2222" s="14" t="s">
        <v>2537</v>
      </c>
      <c r="C2222" s="14" t="s">
        <v>6005</v>
      </c>
      <c r="D2222" s="14" t="s">
        <v>753</v>
      </c>
      <c r="E2222" s="14" t="s">
        <v>2520</v>
      </c>
      <c r="F2222" s="14" t="s">
        <v>16314</v>
      </c>
      <c r="G2222" s="14" t="s">
        <v>16393</v>
      </c>
      <c r="H2222" s="14" t="s">
        <v>16394</v>
      </c>
      <c r="I2222" s="14" t="s">
        <v>119</v>
      </c>
    </row>
    <row r="2223" spans="1:9" x14ac:dyDescent="0.25">
      <c r="A2223" s="14" t="s">
        <v>16395</v>
      </c>
      <c r="B2223" s="14" t="s">
        <v>2538</v>
      </c>
      <c r="C2223" s="14" t="s">
        <v>16396</v>
      </c>
      <c r="D2223" s="14" t="s">
        <v>2522</v>
      </c>
      <c r="E2223" s="14" t="s">
        <v>2520</v>
      </c>
      <c r="F2223" s="14" t="s">
        <v>16328</v>
      </c>
      <c r="G2223" s="14" t="s">
        <v>16397</v>
      </c>
      <c r="H2223" s="14" t="s">
        <v>16398</v>
      </c>
      <c r="I2223" s="14" t="s">
        <v>157</v>
      </c>
    </row>
    <row r="2224" spans="1:9" x14ac:dyDescent="0.25">
      <c r="A2224" s="14" t="s">
        <v>16399</v>
      </c>
      <c r="B2224" s="14" t="s">
        <v>2539</v>
      </c>
      <c r="C2224" s="14" t="s">
        <v>6006</v>
      </c>
      <c r="D2224" s="14" t="s">
        <v>2539</v>
      </c>
      <c r="E2224" s="14" t="s">
        <v>2520</v>
      </c>
      <c r="F2224" s="14" t="s">
        <v>16400</v>
      </c>
      <c r="G2224" s="14" t="s">
        <v>16401</v>
      </c>
      <c r="H2224" s="14" t="s">
        <v>16402</v>
      </c>
      <c r="I2224" s="14" t="s">
        <v>130</v>
      </c>
    </row>
    <row r="2225" spans="1:9" x14ac:dyDescent="0.25">
      <c r="A2225" s="14" t="s">
        <v>16403</v>
      </c>
      <c r="B2225" s="14" t="s">
        <v>2540</v>
      </c>
      <c r="C2225" s="14" t="s">
        <v>6007</v>
      </c>
      <c r="D2225" s="14" t="s">
        <v>2540</v>
      </c>
      <c r="E2225" s="14" t="s">
        <v>2520</v>
      </c>
      <c r="F2225" s="14" t="s">
        <v>16404</v>
      </c>
      <c r="G2225" s="14" t="s">
        <v>16405</v>
      </c>
      <c r="H2225" s="14" t="s">
        <v>16406</v>
      </c>
      <c r="I2225" s="14" t="s">
        <v>130</v>
      </c>
    </row>
    <row r="2226" spans="1:9" x14ac:dyDescent="0.25">
      <c r="A2226" s="14" t="s">
        <v>16407</v>
      </c>
      <c r="B2226" s="14" t="s">
        <v>2541</v>
      </c>
      <c r="C2226" s="14" t="s">
        <v>16408</v>
      </c>
      <c r="D2226" s="14" t="s">
        <v>1304</v>
      </c>
      <c r="E2226" s="14" t="s">
        <v>2520</v>
      </c>
      <c r="F2226" s="14" t="s">
        <v>16356</v>
      </c>
      <c r="G2226" s="14" t="s">
        <v>16409</v>
      </c>
      <c r="H2226" s="14" t="s">
        <v>16410</v>
      </c>
      <c r="I2226" s="14" t="s">
        <v>130</v>
      </c>
    </row>
    <row r="2227" spans="1:9" x14ac:dyDescent="0.25">
      <c r="A2227" s="14" t="s">
        <v>16411</v>
      </c>
      <c r="B2227" s="14" t="s">
        <v>2542</v>
      </c>
      <c r="C2227" s="14" t="s">
        <v>16412</v>
      </c>
      <c r="D2227" s="14" t="s">
        <v>2543</v>
      </c>
      <c r="E2227" s="14" t="s">
        <v>2520</v>
      </c>
      <c r="F2227" s="14" t="s">
        <v>16413</v>
      </c>
      <c r="G2227" s="14" t="s">
        <v>16414</v>
      </c>
      <c r="H2227" s="14" t="s">
        <v>16415</v>
      </c>
      <c r="I2227" s="14" t="s">
        <v>130</v>
      </c>
    </row>
    <row r="2228" spans="1:9" x14ac:dyDescent="0.25">
      <c r="A2228" s="14" t="s">
        <v>16416</v>
      </c>
      <c r="B2228" s="14" t="s">
        <v>2544</v>
      </c>
      <c r="C2228" s="14" t="s">
        <v>16417</v>
      </c>
      <c r="D2228" s="14" t="s">
        <v>2544</v>
      </c>
      <c r="E2228" s="14" t="s">
        <v>2520</v>
      </c>
      <c r="F2228" s="14" t="s">
        <v>16310</v>
      </c>
      <c r="G2228" s="14" t="s">
        <v>16418</v>
      </c>
      <c r="H2228" s="14" t="s">
        <v>16419</v>
      </c>
      <c r="I2228" s="14" t="s">
        <v>130</v>
      </c>
    </row>
    <row r="2229" spans="1:9" x14ac:dyDescent="0.25">
      <c r="A2229" s="14" t="s">
        <v>16420</v>
      </c>
      <c r="B2229" s="14" t="s">
        <v>843</v>
      </c>
      <c r="C2229" s="14" t="s">
        <v>6008</v>
      </c>
      <c r="D2229" s="14" t="s">
        <v>843</v>
      </c>
      <c r="E2229" s="14" t="s">
        <v>2520</v>
      </c>
      <c r="F2229" s="14" t="s">
        <v>16421</v>
      </c>
      <c r="G2229" s="14" t="s">
        <v>16422</v>
      </c>
      <c r="H2229" s="14" t="s">
        <v>16423</v>
      </c>
      <c r="I2229" s="14" t="s">
        <v>130</v>
      </c>
    </row>
    <row r="2230" spans="1:9" x14ac:dyDescent="0.25">
      <c r="A2230" s="14" t="s">
        <v>16424</v>
      </c>
      <c r="B2230" s="14" t="s">
        <v>1575</v>
      </c>
      <c r="C2230" s="14" t="s">
        <v>16425</v>
      </c>
      <c r="D2230" s="14" t="s">
        <v>1575</v>
      </c>
      <c r="E2230" s="14" t="s">
        <v>2520</v>
      </c>
      <c r="F2230" s="14" t="s">
        <v>16426</v>
      </c>
      <c r="G2230" s="14" t="s">
        <v>16427</v>
      </c>
      <c r="H2230" s="14" t="s">
        <v>16428</v>
      </c>
      <c r="I2230" s="14" t="s">
        <v>130</v>
      </c>
    </row>
    <row r="2231" spans="1:9" x14ac:dyDescent="0.25">
      <c r="A2231" s="14" t="s">
        <v>16429</v>
      </c>
      <c r="B2231" s="14" t="s">
        <v>1660</v>
      </c>
      <c r="C2231" s="14" t="s">
        <v>6009</v>
      </c>
      <c r="D2231" s="14" t="s">
        <v>1660</v>
      </c>
      <c r="E2231" s="14" t="s">
        <v>2520</v>
      </c>
      <c r="F2231" s="14" t="s">
        <v>16338</v>
      </c>
      <c r="G2231" s="14" t="s">
        <v>16430</v>
      </c>
      <c r="H2231" s="14" t="s">
        <v>16431</v>
      </c>
      <c r="I2231" s="14" t="s">
        <v>130</v>
      </c>
    </row>
    <row r="2232" spans="1:9" x14ac:dyDescent="0.25">
      <c r="A2232" s="14" t="s">
        <v>16432</v>
      </c>
      <c r="B2232" s="14" t="s">
        <v>2545</v>
      </c>
      <c r="C2232" s="14" t="s">
        <v>6010</v>
      </c>
      <c r="D2232" s="14" t="s">
        <v>2545</v>
      </c>
      <c r="E2232" s="14" t="s">
        <v>2520</v>
      </c>
      <c r="F2232" s="14" t="s">
        <v>16433</v>
      </c>
      <c r="G2232" s="14" t="s">
        <v>16434</v>
      </c>
      <c r="H2232" s="14" t="s">
        <v>16435</v>
      </c>
      <c r="I2232" s="14" t="s">
        <v>130</v>
      </c>
    </row>
    <row r="2233" spans="1:9" x14ac:dyDescent="0.25">
      <c r="A2233" s="14" t="s">
        <v>16436</v>
      </c>
      <c r="B2233" s="14" t="s">
        <v>2546</v>
      </c>
      <c r="C2233" s="14" t="s">
        <v>6011</v>
      </c>
      <c r="D2233" s="14" t="s">
        <v>2547</v>
      </c>
      <c r="E2233" s="14" t="s">
        <v>2520</v>
      </c>
      <c r="F2233" s="14" t="s">
        <v>16437</v>
      </c>
      <c r="G2233" s="14" t="s">
        <v>16438</v>
      </c>
      <c r="H2233" s="14" t="s">
        <v>16439</v>
      </c>
      <c r="I2233" s="14" t="s">
        <v>130</v>
      </c>
    </row>
    <row r="2234" spans="1:9" x14ac:dyDescent="0.25">
      <c r="A2234" s="14" t="s">
        <v>16440</v>
      </c>
      <c r="B2234" s="14" t="s">
        <v>16441</v>
      </c>
      <c r="C2234" s="14" t="s">
        <v>16442</v>
      </c>
      <c r="D2234" s="14" t="s">
        <v>16443</v>
      </c>
      <c r="E2234" s="14" t="s">
        <v>2520</v>
      </c>
      <c r="F2234" s="14" t="s">
        <v>16444</v>
      </c>
      <c r="G2234" s="14" t="s">
        <v>16445</v>
      </c>
      <c r="H2234" s="14" t="s">
        <v>16446</v>
      </c>
      <c r="I2234" s="14" t="s">
        <v>119</v>
      </c>
    </row>
    <row r="2235" spans="1:9" x14ac:dyDescent="0.25">
      <c r="A2235" s="14" t="s">
        <v>16447</v>
      </c>
      <c r="B2235" s="14" t="s">
        <v>2548</v>
      </c>
      <c r="C2235" s="14" t="s">
        <v>16448</v>
      </c>
      <c r="D2235" s="14" t="s">
        <v>1817</v>
      </c>
      <c r="E2235" s="14" t="s">
        <v>2520</v>
      </c>
      <c r="F2235" s="14" t="s">
        <v>16356</v>
      </c>
      <c r="G2235" s="14" t="s">
        <v>16449</v>
      </c>
      <c r="H2235" s="14" t="s">
        <v>16450</v>
      </c>
      <c r="I2235" s="14" t="s">
        <v>157</v>
      </c>
    </row>
    <row r="2236" spans="1:9" x14ac:dyDescent="0.25">
      <c r="A2236" s="14" t="s">
        <v>16451</v>
      </c>
      <c r="B2236" s="14" t="s">
        <v>2549</v>
      </c>
      <c r="C2236" s="14" t="s">
        <v>16452</v>
      </c>
      <c r="D2236" s="14" t="s">
        <v>2549</v>
      </c>
      <c r="E2236" s="14" t="s">
        <v>2520</v>
      </c>
      <c r="F2236" s="14" t="s">
        <v>16453</v>
      </c>
      <c r="G2236" s="14" t="s">
        <v>16454</v>
      </c>
      <c r="H2236" s="14" t="s">
        <v>16455</v>
      </c>
      <c r="I2236" s="14" t="s">
        <v>119</v>
      </c>
    </row>
    <row r="2237" spans="1:9" x14ac:dyDescent="0.25">
      <c r="A2237" s="14" t="s">
        <v>16456</v>
      </c>
      <c r="B2237" s="14" t="s">
        <v>16457</v>
      </c>
      <c r="C2237" s="14" t="s">
        <v>16458</v>
      </c>
      <c r="D2237" s="14" t="s">
        <v>16459</v>
      </c>
      <c r="E2237" s="14" t="s">
        <v>2520</v>
      </c>
      <c r="F2237" s="14" t="s">
        <v>16460</v>
      </c>
      <c r="G2237" s="14" t="s">
        <v>16461</v>
      </c>
      <c r="H2237" s="14" t="s">
        <v>16462</v>
      </c>
      <c r="I2237" s="14" t="s">
        <v>119</v>
      </c>
    </row>
    <row r="2238" spans="1:9" x14ac:dyDescent="0.25">
      <c r="A2238" s="14" t="s">
        <v>16463</v>
      </c>
      <c r="B2238" s="14" t="s">
        <v>16464</v>
      </c>
      <c r="C2238" s="14" t="s">
        <v>16465</v>
      </c>
      <c r="D2238" s="14" t="s">
        <v>2521</v>
      </c>
      <c r="E2238" s="14" t="s">
        <v>2520</v>
      </c>
      <c r="F2238" s="14" t="s">
        <v>16323</v>
      </c>
      <c r="G2238" s="14" t="s">
        <v>16466</v>
      </c>
      <c r="H2238" s="14" t="s">
        <v>16467</v>
      </c>
      <c r="I2238" s="14" t="s">
        <v>157</v>
      </c>
    </row>
    <row r="2239" spans="1:9" x14ac:dyDescent="0.25">
      <c r="A2239" s="14" t="s">
        <v>16468</v>
      </c>
      <c r="B2239" s="14" t="s">
        <v>16469</v>
      </c>
      <c r="C2239" s="14" t="s">
        <v>16470</v>
      </c>
      <c r="D2239" s="14" t="s">
        <v>1224</v>
      </c>
      <c r="E2239" s="14" t="s">
        <v>2520</v>
      </c>
      <c r="F2239" s="14" t="s">
        <v>16318</v>
      </c>
      <c r="G2239" s="14" t="s">
        <v>16471</v>
      </c>
      <c r="H2239" s="14" t="s">
        <v>16472</v>
      </c>
      <c r="I2239" s="14" t="s">
        <v>157</v>
      </c>
    </row>
    <row r="2240" spans="1:9" x14ac:dyDescent="0.25">
      <c r="A2240" s="14" t="s">
        <v>16473</v>
      </c>
      <c r="B2240" s="14" t="s">
        <v>16474</v>
      </c>
      <c r="C2240" s="14" t="s">
        <v>16475</v>
      </c>
      <c r="D2240" s="14" t="s">
        <v>753</v>
      </c>
      <c r="E2240" s="14" t="s">
        <v>2520</v>
      </c>
      <c r="F2240" s="14" t="s">
        <v>16314</v>
      </c>
      <c r="G2240" s="14" t="s">
        <v>16476</v>
      </c>
      <c r="H2240" s="14" t="s">
        <v>16477</v>
      </c>
      <c r="I2240" s="14" t="s">
        <v>197</v>
      </c>
    </row>
    <row r="2241" spans="1:9" x14ac:dyDescent="0.25">
      <c r="A2241" s="14" t="s">
        <v>16478</v>
      </c>
      <c r="B2241" s="14" t="s">
        <v>16479</v>
      </c>
      <c r="C2241" s="14" t="s">
        <v>16480</v>
      </c>
      <c r="D2241" s="14" t="s">
        <v>1224</v>
      </c>
      <c r="E2241" s="14" t="s">
        <v>2520</v>
      </c>
      <c r="F2241" s="14" t="s">
        <v>16318</v>
      </c>
      <c r="G2241" s="14" t="s">
        <v>16481</v>
      </c>
      <c r="H2241" s="14" t="s">
        <v>16482</v>
      </c>
      <c r="I2241" s="14" t="s">
        <v>197</v>
      </c>
    </row>
    <row r="2242" spans="1:9" x14ac:dyDescent="0.25">
      <c r="A2242" s="14" t="s">
        <v>16483</v>
      </c>
      <c r="B2242" s="14" t="s">
        <v>2550</v>
      </c>
      <c r="C2242" s="14" t="s">
        <v>2551</v>
      </c>
      <c r="D2242" s="14" t="s">
        <v>2550</v>
      </c>
      <c r="E2242" s="14" t="s">
        <v>2520</v>
      </c>
      <c r="F2242" s="14" t="s">
        <v>16484</v>
      </c>
      <c r="G2242" s="14" t="s">
        <v>16485</v>
      </c>
      <c r="H2242" s="14" t="s">
        <v>16486</v>
      </c>
      <c r="I2242" s="14" t="s">
        <v>130</v>
      </c>
    </row>
    <row r="2243" spans="1:9" x14ac:dyDescent="0.25">
      <c r="A2243" s="14" t="s">
        <v>16487</v>
      </c>
      <c r="B2243" s="14" t="s">
        <v>2552</v>
      </c>
      <c r="C2243" s="14" t="s">
        <v>16488</v>
      </c>
      <c r="D2243" s="14" t="s">
        <v>2552</v>
      </c>
      <c r="E2243" s="14" t="s">
        <v>2520</v>
      </c>
      <c r="F2243" s="14" t="s">
        <v>16489</v>
      </c>
      <c r="G2243" s="14" t="s">
        <v>16490</v>
      </c>
      <c r="H2243" s="14" t="s">
        <v>16491</v>
      </c>
      <c r="I2243" s="14" t="s">
        <v>130</v>
      </c>
    </row>
    <row r="2244" spans="1:9" x14ac:dyDescent="0.25">
      <c r="A2244" s="14" t="s">
        <v>16492</v>
      </c>
      <c r="B2244" s="14" t="s">
        <v>16493</v>
      </c>
      <c r="C2244" s="14" t="s">
        <v>16494</v>
      </c>
      <c r="D2244" s="14" t="s">
        <v>1224</v>
      </c>
      <c r="E2244" s="14" t="s">
        <v>2520</v>
      </c>
      <c r="F2244" s="14" t="s">
        <v>16318</v>
      </c>
      <c r="G2244" s="14" t="s">
        <v>16495</v>
      </c>
      <c r="H2244" s="14" t="s">
        <v>16496</v>
      </c>
      <c r="I2244" s="14" t="s">
        <v>197</v>
      </c>
    </row>
    <row r="2245" spans="1:9" x14ac:dyDescent="0.25">
      <c r="A2245" s="14" t="s">
        <v>16497</v>
      </c>
      <c r="B2245" s="14" t="s">
        <v>16498</v>
      </c>
      <c r="C2245" s="14" t="s">
        <v>16499</v>
      </c>
      <c r="D2245" s="14" t="s">
        <v>1224</v>
      </c>
      <c r="E2245" s="14" t="s">
        <v>2520</v>
      </c>
      <c r="F2245" s="14" t="s">
        <v>16318</v>
      </c>
      <c r="G2245" s="14" t="s">
        <v>16500</v>
      </c>
      <c r="H2245" s="14" t="s">
        <v>16501</v>
      </c>
      <c r="I2245" s="14" t="s">
        <v>197</v>
      </c>
    </row>
    <row r="2246" spans="1:9" x14ac:dyDescent="0.25">
      <c r="A2246" s="14" t="s">
        <v>16502</v>
      </c>
      <c r="B2246" s="14" t="s">
        <v>16503</v>
      </c>
      <c r="C2246" s="14" t="s">
        <v>16504</v>
      </c>
      <c r="D2246" s="14" t="s">
        <v>1224</v>
      </c>
      <c r="E2246" s="14" t="s">
        <v>2520</v>
      </c>
      <c r="F2246" s="14" t="s">
        <v>16318</v>
      </c>
      <c r="G2246" s="14" t="s">
        <v>16505</v>
      </c>
      <c r="H2246" s="14" t="s">
        <v>16506</v>
      </c>
      <c r="I2246" s="14" t="s">
        <v>197</v>
      </c>
    </row>
    <row r="2247" spans="1:9" x14ac:dyDescent="0.25">
      <c r="A2247" s="14" t="s">
        <v>16507</v>
      </c>
      <c r="B2247" s="14" t="s">
        <v>16508</v>
      </c>
      <c r="C2247" s="14" t="s">
        <v>16509</v>
      </c>
      <c r="D2247" s="14" t="s">
        <v>1224</v>
      </c>
      <c r="E2247" s="14" t="s">
        <v>2520</v>
      </c>
      <c r="F2247" s="14" t="s">
        <v>16318</v>
      </c>
      <c r="G2247" s="14" t="s">
        <v>16510</v>
      </c>
      <c r="H2247" s="14" t="s">
        <v>16511</v>
      </c>
      <c r="I2247" s="14" t="s">
        <v>197</v>
      </c>
    </row>
    <row r="2248" spans="1:9" x14ac:dyDescent="0.25">
      <c r="A2248" s="14" t="s">
        <v>16512</v>
      </c>
      <c r="B2248" s="14" t="s">
        <v>16513</v>
      </c>
      <c r="C2248" s="14" t="s">
        <v>16514</v>
      </c>
      <c r="D2248" s="14" t="s">
        <v>1224</v>
      </c>
      <c r="E2248" s="14" t="s">
        <v>2520</v>
      </c>
      <c r="F2248" s="14" t="s">
        <v>16318</v>
      </c>
      <c r="G2248" s="14" t="s">
        <v>16515</v>
      </c>
      <c r="H2248" s="14" t="s">
        <v>16516</v>
      </c>
      <c r="I2248" s="14" t="s">
        <v>197</v>
      </c>
    </row>
    <row r="2249" spans="1:9" x14ac:dyDescent="0.25">
      <c r="A2249" s="14" t="s">
        <v>16517</v>
      </c>
      <c r="B2249" s="14" t="s">
        <v>16518</v>
      </c>
      <c r="C2249" s="14" t="s">
        <v>16519</v>
      </c>
      <c r="D2249" s="14" t="s">
        <v>1224</v>
      </c>
      <c r="E2249" s="14" t="s">
        <v>2520</v>
      </c>
      <c r="F2249" s="14" t="s">
        <v>16318</v>
      </c>
      <c r="G2249" s="14" t="s">
        <v>16520</v>
      </c>
      <c r="H2249" s="14" t="s">
        <v>16521</v>
      </c>
      <c r="I2249" s="14" t="s">
        <v>197</v>
      </c>
    </row>
    <row r="2250" spans="1:9" x14ac:dyDescent="0.25">
      <c r="A2250" s="14" t="s">
        <v>16522</v>
      </c>
      <c r="B2250" s="14" t="s">
        <v>16523</v>
      </c>
      <c r="C2250" s="14" t="s">
        <v>16524</v>
      </c>
      <c r="D2250" s="14" t="s">
        <v>1224</v>
      </c>
      <c r="E2250" s="14" t="s">
        <v>2520</v>
      </c>
      <c r="F2250" s="14" t="s">
        <v>16318</v>
      </c>
      <c r="G2250" s="14" t="s">
        <v>16525</v>
      </c>
      <c r="H2250" s="14" t="s">
        <v>16526</v>
      </c>
      <c r="I2250" s="14" t="s">
        <v>197</v>
      </c>
    </row>
    <row r="2251" spans="1:9" x14ac:dyDescent="0.25">
      <c r="A2251" s="14" t="s">
        <v>16527</v>
      </c>
      <c r="B2251" s="14" t="s">
        <v>16528</v>
      </c>
      <c r="C2251" s="14" t="s">
        <v>16529</v>
      </c>
      <c r="D2251" s="14" t="s">
        <v>1224</v>
      </c>
      <c r="E2251" s="14" t="s">
        <v>2520</v>
      </c>
      <c r="F2251" s="14" t="s">
        <v>16318</v>
      </c>
      <c r="G2251" s="14" t="s">
        <v>16530</v>
      </c>
      <c r="H2251" s="14" t="s">
        <v>16531</v>
      </c>
      <c r="I2251" s="14" t="s">
        <v>197</v>
      </c>
    </row>
    <row r="2252" spans="1:9" x14ac:dyDescent="0.25">
      <c r="A2252" s="14" t="s">
        <v>16532</v>
      </c>
      <c r="B2252" s="14" t="s">
        <v>16533</v>
      </c>
      <c r="C2252" s="14" t="s">
        <v>16534</v>
      </c>
      <c r="D2252" s="14" t="s">
        <v>1224</v>
      </c>
      <c r="E2252" s="14" t="s">
        <v>2520</v>
      </c>
      <c r="F2252" s="14" t="s">
        <v>16318</v>
      </c>
      <c r="G2252" s="14" t="s">
        <v>16535</v>
      </c>
      <c r="H2252" s="14" t="s">
        <v>16536</v>
      </c>
      <c r="I2252" s="14" t="s">
        <v>197</v>
      </c>
    </row>
    <row r="2253" spans="1:9" x14ac:dyDescent="0.25">
      <c r="A2253" s="14" t="s">
        <v>16537</v>
      </c>
      <c r="B2253" s="14" t="s">
        <v>16538</v>
      </c>
      <c r="C2253" s="14" t="s">
        <v>16539</v>
      </c>
      <c r="D2253" s="14" t="s">
        <v>1224</v>
      </c>
      <c r="E2253" s="14" t="s">
        <v>2520</v>
      </c>
      <c r="F2253" s="14" t="s">
        <v>16318</v>
      </c>
      <c r="G2253" s="14" t="s">
        <v>16540</v>
      </c>
      <c r="H2253" s="14" t="s">
        <v>16541</v>
      </c>
      <c r="I2253" s="14" t="s">
        <v>197</v>
      </c>
    </row>
    <row r="2254" spans="1:9" x14ac:dyDescent="0.25">
      <c r="A2254" s="14" t="s">
        <v>16542</v>
      </c>
      <c r="B2254" s="14" t="s">
        <v>16543</v>
      </c>
      <c r="C2254" s="14" t="s">
        <v>16544</v>
      </c>
      <c r="D2254" s="14" t="s">
        <v>1224</v>
      </c>
      <c r="E2254" s="14" t="s">
        <v>2520</v>
      </c>
      <c r="F2254" s="14" t="s">
        <v>16318</v>
      </c>
      <c r="G2254" s="14" t="s">
        <v>16545</v>
      </c>
      <c r="H2254" s="14" t="s">
        <v>16546</v>
      </c>
      <c r="I2254" s="14" t="s">
        <v>197</v>
      </c>
    </row>
    <row r="2255" spans="1:9" x14ac:dyDescent="0.25">
      <c r="A2255" s="14" t="s">
        <v>16547</v>
      </c>
      <c r="B2255" s="14" t="s">
        <v>16548</v>
      </c>
      <c r="C2255" s="14" t="s">
        <v>16549</v>
      </c>
      <c r="D2255" s="14" t="s">
        <v>1224</v>
      </c>
      <c r="E2255" s="14" t="s">
        <v>2520</v>
      </c>
      <c r="F2255" s="14" t="s">
        <v>16318</v>
      </c>
      <c r="G2255" s="14" t="s">
        <v>16550</v>
      </c>
      <c r="H2255" s="14" t="s">
        <v>16551</v>
      </c>
      <c r="I2255" s="14" t="s">
        <v>197</v>
      </c>
    </row>
    <row r="2256" spans="1:9" x14ac:dyDescent="0.25">
      <c r="A2256" s="14" t="s">
        <v>16552</v>
      </c>
      <c r="B2256" s="14" t="s">
        <v>16553</v>
      </c>
      <c r="C2256" s="14" t="s">
        <v>16554</v>
      </c>
      <c r="D2256" s="14" t="s">
        <v>1224</v>
      </c>
      <c r="E2256" s="14" t="s">
        <v>2520</v>
      </c>
      <c r="F2256" s="14" t="s">
        <v>16318</v>
      </c>
      <c r="G2256" s="14" t="s">
        <v>16555</v>
      </c>
      <c r="H2256" s="14" t="s">
        <v>16556</v>
      </c>
      <c r="I2256" s="14" t="s">
        <v>197</v>
      </c>
    </row>
    <row r="2257" spans="1:9" x14ac:dyDescent="0.25">
      <c r="A2257" s="14" t="s">
        <v>16557</v>
      </c>
      <c r="B2257" s="14" t="s">
        <v>16558</v>
      </c>
      <c r="C2257" s="14" t="s">
        <v>16559</v>
      </c>
      <c r="D2257" s="14" t="s">
        <v>753</v>
      </c>
      <c r="E2257" s="14" t="s">
        <v>2520</v>
      </c>
      <c r="F2257" s="14" t="s">
        <v>16314</v>
      </c>
      <c r="G2257" s="14" t="s">
        <v>16560</v>
      </c>
      <c r="H2257" s="14" t="s">
        <v>16561</v>
      </c>
      <c r="I2257" s="14" t="s">
        <v>197</v>
      </c>
    </row>
    <row r="2258" spans="1:9" x14ac:dyDescent="0.25">
      <c r="A2258" s="14" t="s">
        <v>16562</v>
      </c>
      <c r="B2258" s="14" t="s">
        <v>16563</v>
      </c>
      <c r="C2258" s="14" t="s">
        <v>16564</v>
      </c>
      <c r="D2258" s="14" t="s">
        <v>753</v>
      </c>
      <c r="E2258" s="14" t="s">
        <v>2520</v>
      </c>
      <c r="F2258" s="14" t="s">
        <v>16314</v>
      </c>
      <c r="G2258" s="14" t="s">
        <v>16565</v>
      </c>
      <c r="H2258" s="14" t="s">
        <v>16566</v>
      </c>
      <c r="I2258" s="14" t="s">
        <v>197</v>
      </c>
    </row>
    <row r="2259" spans="1:9" x14ac:dyDescent="0.25">
      <c r="A2259" s="14" t="s">
        <v>16567</v>
      </c>
      <c r="B2259" s="14" t="s">
        <v>16568</v>
      </c>
      <c r="C2259" s="14" t="s">
        <v>16569</v>
      </c>
      <c r="D2259" s="14" t="s">
        <v>753</v>
      </c>
      <c r="E2259" s="14" t="s">
        <v>2520</v>
      </c>
      <c r="F2259" s="14" t="s">
        <v>16314</v>
      </c>
      <c r="G2259" s="14" t="s">
        <v>16570</v>
      </c>
      <c r="H2259" s="14" t="s">
        <v>16571</v>
      </c>
      <c r="I2259" s="14" t="s">
        <v>197</v>
      </c>
    </row>
    <row r="2260" spans="1:9" x14ac:dyDescent="0.25">
      <c r="A2260" s="14" t="s">
        <v>16572</v>
      </c>
      <c r="B2260" s="14" t="s">
        <v>16573</v>
      </c>
      <c r="C2260" s="14" t="s">
        <v>16574</v>
      </c>
      <c r="D2260" s="14" t="s">
        <v>753</v>
      </c>
      <c r="E2260" s="14" t="s">
        <v>2520</v>
      </c>
      <c r="F2260" s="14" t="s">
        <v>16314</v>
      </c>
      <c r="G2260" s="14" t="s">
        <v>16575</v>
      </c>
      <c r="H2260" s="14" t="s">
        <v>16576</v>
      </c>
      <c r="I2260" s="14" t="s">
        <v>197</v>
      </c>
    </row>
    <row r="2261" spans="1:9" x14ac:dyDescent="0.25">
      <c r="A2261" s="14" t="s">
        <v>16577</v>
      </c>
      <c r="B2261" s="14" t="s">
        <v>16578</v>
      </c>
      <c r="C2261" s="14" t="s">
        <v>16579</v>
      </c>
      <c r="D2261" s="14" t="s">
        <v>753</v>
      </c>
      <c r="E2261" s="14" t="s">
        <v>2520</v>
      </c>
      <c r="F2261" s="14" t="s">
        <v>16314</v>
      </c>
      <c r="G2261" s="14" t="s">
        <v>16580</v>
      </c>
      <c r="H2261" s="14" t="s">
        <v>16581</v>
      </c>
      <c r="I2261" s="14" t="s">
        <v>197</v>
      </c>
    </row>
    <row r="2262" spans="1:9" x14ac:dyDescent="0.25">
      <c r="A2262" s="14" t="s">
        <v>16582</v>
      </c>
      <c r="B2262" s="14" t="s">
        <v>16583</v>
      </c>
      <c r="C2262" s="14" t="s">
        <v>16584</v>
      </c>
      <c r="D2262" s="14" t="s">
        <v>753</v>
      </c>
      <c r="E2262" s="14" t="s">
        <v>2520</v>
      </c>
      <c r="F2262" s="14" t="s">
        <v>16314</v>
      </c>
      <c r="G2262" s="14" t="s">
        <v>16585</v>
      </c>
      <c r="H2262" s="14" t="s">
        <v>16586</v>
      </c>
      <c r="I2262" s="14" t="s">
        <v>197</v>
      </c>
    </row>
    <row r="2263" spans="1:9" x14ac:dyDescent="0.25">
      <c r="A2263" s="14" t="s">
        <v>16587</v>
      </c>
      <c r="B2263" s="14" t="s">
        <v>16588</v>
      </c>
      <c r="C2263" s="14" t="s">
        <v>16589</v>
      </c>
      <c r="D2263" s="14" t="s">
        <v>753</v>
      </c>
      <c r="E2263" s="14" t="s">
        <v>2520</v>
      </c>
      <c r="F2263" s="14" t="s">
        <v>16314</v>
      </c>
      <c r="G2263" s="14" t="s">
        <v>16590</v>
      </c>
      <c r="H2263" s="14" t="s">
        <v>16591</v>
      </c>
      <c r="I2263" s="14" t="s">
        <v>197</v>
      </c>
    </row>
    <row r="2264" spans="1:9" x14ac:dyDescent="0.25">
      <c r="A2264" s="14" t="s">
        <v>16592</v>
      </c>
      <c r="B2264" s="14" t="s">
        <v>2553</v>
      </c>
      <c r="C2264" s="14" t="s">
        <v>16593</v>
      </c>
      <c r="D2264" s="14" t="s">
        <v>2553</v>
      </c>
      <c r="E2264" s="14" t="s">
        <v>2554</v>
      </c>
      <c r="F2264" s="14" t="s">
        <v>16594</v>
      </c>
      <c r="G2264" s="14" t="s">
        <v>16595</v>
      </c>
      <c r="H2264" s="14" t="s">
        <v>16596</v>
      </c>
      <c r="I2264" s="14" t="s">
        <v>130</v>
      </c>
    </row>
    <row r="2265" spans="1:9" x14ac:dyDescent="0.25">
      <c r="A2265" s="14" t="s">
        <v>16597</v>
      </c>
      <c r="B2265" s="14" t="s">
        <v>2555</v>
      </c>
      <c r="C2265" s="14" t="s">
        <v>16598</v>
      </c>
      <c r="D2265" s="14" t="s">
        <v>566</v>
      </c>
      <c r="E2265" s="14" t="s">
        <v>2554</v>
      </c>
      <c r="F2265" s="14" t="s">
        <v>16599</v>
      </c>
      <c r="G2265" s="14" t="s">
        <v>16600</v>
      </c>
      <c r="H2265" s="14" t="s">
        <v>16601</v>
      </c>
      <c r="I2265" s="14" t="s">
        <v>130</v>
      </c>
    </row>
    <row r="2266" spans="1:9" x14ac:dyDescent="0.25">
      <c r="A2266" s="14" t="s">
        <v>16602</v>
      </c>
      <c r="B2266" s="14" t="s">
        <v>2556</v>
      </c>
      <c r="C2266" s="14" t="s">
        <v>6012</v>
      </c>
      <c r="D2266" s="14" t="s">
        <v>1660</v>
      </c>
      <c r="E2266" s="14" t="s">
        <v>2554</v>
      </c>
      <c r="F2266" s="14" t="s">
        <v>16603</v>
      </c>
      <c r="G2266" s="14" t="s">
        <v>16604</v>
      </c>
      <c r="H2266" s="14" t="s">
        <v>16605</v>
      </c>
      <c r="I2266" s="14" t="s">
        <v>157</v>
      </c>
    </row>
    <row r="2267" spans="1:9" x14ac:dyDescent="0.25">
      <c r="A2267" s="14" t="s">
        <v>16606</v>
      </c>
      <c r="B2267" s="14" t="s">
        <v>2559</v>
      </c>
      <c r="C2267" s="14" t="s">
        <v>6013</v>
      </c>
      <c r="D2267" s="14" t="s">
        <v>2559</v>
      </c>
      <c r="E2267" s="14" t="s">
        <v>2558</v>
      </c>
      <c r="F2267" s="14" t="s">
        <v>16607</v>
      </c>
      <c r="G2267" s="14" t="s">
        <v>16608</v>
      </c>
      <c r="H2267" s="14" t="s">
        <v>16609</v>
      </c>
      <c r="I2267" s="14" t="s">
        <v>130</v>
      </c>
    </row>
    <row r="2268" spans="1:9" x14ac:dyDescent="0.25">
      <c r="A2268" s="14" t="s">
        <v>16610</v>
      </c>
      <c r="B2268" s="14" t="s">
        <v>1265</v>
      </c>
      <c r="C2268" s="14" t="s">
        <v>6014</v>
      </c>
      <c r="D2268" s="14" t="s">
        <v>1265</v>
      </c>
      <c r="E2268" s="14" t="s">
        <v>470</v>
      </c>
      <c r="F2268" s="14" t="s">
        <v>16611</v>
      </c>
      <c r="G2268" s="14" t="s">
        <v>16612</v>
      </c>
      <c r="H2268" s="14" t="s">
        <v>16613</v>
      </c>
      <c r="I2268" s="14" t="s">
        <v>130</v>
      </c>
    </row>
    <row r="2269" spans="1:9" x14ac:dyDescent="0.25">
      <c r="A2269" s="14" t="s">
        <v>16614</v>
      </c>
      <c r="B2269" s="14" t="s">
        <v>2561</v>
      </c>
      <c r="C2269" s="14" t="s">
        <v>16615</v>
      </c>
      <c r="D2269" s="14" t="s">
        <v>2561</v>
      </c>
      <c r="E2269" s="14" t="s">
        <v>470</v>
      </c>
      <c r="F2269" s="14" t="s">
        <v>16616</v>
      </c>
      <c r="G2269" s="14" t="s">
        <v>16617</v>
      </c>
      <c r="H2269" s="14" t="s">
        <v>16618</v>
      </c>
      <c r="I2269" s="14" t="s">
        <v>130</v>
      </c>
    </row>
    <row r="2270" spans="1:9" x14ac:dyDescent="0.25">
      <c r="A2270" s="14" t="s">
        <v>16619</v>
      </c>
      <c r="B2270" s="14" t="s">
        <v>2562</v>
      </c>
      <c r="C2270" s="14" t="s">
        <v>16620</v>
      </c>
      <c r="D2270" s="14" t="s">
        <v>2562</v>
      </c>
      <c r="E2270" s="14" t="s">
        <v>470</v>
      </c>
      <c r="F2270" s="14" t="s">
        <v>16621</v>
      </c>
      <c r="G2270" s="14" t="s">
        <v>16622</v>
      </c>
      <c r="H2270" s="14" t="s">
        <v>16623</v>
      </c>
      <c r="I2270" s="14" t="s">
        <v>130</v>
      </c>
    </row>
    <row r="2271" spans="1:9" x14ac:dyDescent="0.25">
      <c r="A2271" s="14" t="s">
        <v>16624</v>
      </c>
      <c r="B2271" s="14" t="s">
        <v>1817</v>
      </c>
      <c r="C2271" s="14" t="s">
        <v>16625</v>
      </c>
      <c r="D2271" s="14" t="s">
        <v>1817</v>
      </c>
      <c r="E2271" s="14" t="s">
        <v>470</v>
      </c>
      <c r="F2271" s="14" t="s">
        <v>16626</v>
      </c>
      <c r="G2271" s="14" t="s">
        <v>16627</v>
      </c>
      <c r="H2271" s="14" t="s">
        <v>16628</v>
      </c>
      <c r="I2271" s="14" t="s">
        <v>119</v>
      </c>
    </row>
    <row r="2272" spans="1:9" x14ac:dyDescent="0.25">
      <c r="A2272" s="14" t="s">
        <v>16629</v>
      </c>
      <c r="B2272" s="14" t="s">
        <v>1944</v>
      </c>
      <c r="C2272" s="14" t="s">
        <v>6015</v>
      </c>
      <c r="D2272" s="14" t="s">
        <v>1944</v>
      </c>
      <c r="E2272" s="14" t="s">
        <v>470</v>
      </c>
      <c r="F2272" s="14" t="s">
        <v>16630</v>
      </c>
      <c r="G2272" s="14" t="s">
        <v>16631</v>
      </c>
      <c r="H2272" s="14" t="s">
        <v>16632</v>
      </c>
      <c r="I2272" s="14" t="s">
        <v>130</v>
      </c>
    </row>
    <row r="2273" spans="1:9" x14ac:dyDescent="0.25">
      <c r="A2273" s="14" t="s">
        <v>16633</v>
      </c>
      <c r="B2273" s="14" t="s">
        <v>2563</v>
      </c>
      <c r="C2273" s="14" t="s">
        <v>6016</v>
      </c>
      <c r="D2273" s="14" t="s">
        <v>2563</v>
      </c>
      <c r="E2273" s="14" t="s">
        <v>470</v>
      </c>
      <c r="F2273" s="14" t="s">
        <v>16634</v>
      </c>
      <c r="G2273" s="14" t="s">
        <v>16635</v>
      </c>
      <c r="H2273" s="14" t="s">
        <v>16636</v>
      </c>
      <c r="I2273" s="14" t="s">
        <v>119</v>
      </c>
    </row>
    <row r="2274" spans="1:9" x14ac:dyDescent="0.25">
      <c r="A2274" s="14" t="s">
        <v>16637</v>
      </c>
      <c r="B2274" s="14" t="s">
        <v>2564</v>
      </c>
      <c r="C2274" s="14" t="s">
        <v>6017</v>
      </c>
      <c r="D2274" s="14" t="s">
        <v>2565</v>
      </c>
      <c r="E2274" s="14" t="s">
        <v>470</v>
      </c>
      <c r="F2274" s="14" t="s">
        <v>16638</v>
      </c>
      <c r="G2274" s="14" t="s">
        <v>16639</v>
      </c>
      <c r="H2274" s="14" t="s">
        <v>16640</v>
      </c>
      <c r="I2274" s="14" t="s">
        <v>130</v>
      </c>
    </row>
    <row r="2275" spans="1:9" x14ac:dyDescent="0.25">
      <c r="A2275" s="14" t="s">
        <v>16641</v>
      </c>
      <c r="B2275" s="14" t="s">
        <v>2566</v>
      </c>
      <c r="C2275" s="14" t="s">
        <v>6018</v>
      </c>
      <c r="D2275" s="14" t="s">
        <v>2566</v>
      </c>
      <c r="E2275" s="14" t="s">
        <v>470</v>
      </c>
      <c r="F2275" s="14" t="s">
        <v>16642</v>
      </c>
      <c r="G2275" s="14" t="s">
        <v>16643</v>
      </c>
      <c r="H2275" s="14" t="s">
        <v>16644</v>
      </c>
      <c r="I2275" s="14" t="s">
        <v>130</v>
      </c>
    </row>
    <row r="2276" spans="1:9" x14ac:dyDescent="0.25">
      <c r="A2276" s="14" t="s">
        <v>16645</v>
      </c>
      <c r="B2276" s="14" t="s">
        <v>2567</v>
      </c>
      <c r="C2276" s="14" t="s">
        <v>6019</v>
      </c>
      <c r="D2276" s="14" t="s">
        <v>2567</v>
      </c>
      <c r="E2276" s="14" t="s">
        <v>470</v>
      </c>
      <c r="F2276" s="14" t="s">
        <v>16646</v>
      </c>
      <c r="G2276" s="14" t="s">
        <v>16647</v>
      </c>
      <c r="H2276" s="14" t="s">
        <v>16648</v>
      </c>
      <c r="I2276" s="14" t="s">
        <v>119</v>
      </c>
    </row>
    <row r="2277" spans="1:9" x14ac:dyDescent="0.25">
      <c r="A2277" s="14" t="s">
        <v>16649</v>
      </c>
      <c r="B2277" s="14" t="s">
        <v>2568</v>
      </c>
      <c r="C2277" s="14" t="s">
        <v>6020</v>
      </c>
      <c r="D2277" s="14" t="s">
        <v>2568</v>
      </c>
      <c r="E2277" s="14" t="s">
        <v>470</v>
      </c>
      <c r="F2277" s="14" t="s">
        <v>16650</v>
      </c>
      <c r="G2277" s="14" t="s">
        <v>16651</v>
      </c>
      <c r="H2277" s="14" t="s">
        <v>16652</v>
      </c>
      <c r="I2277" s="14" t="s">
        <v>130</v>
      </c>
    </row>
    <row r="2278" spans="1:9" x14ac:dyDescent="0.25">
      <c r="A2278" s="14" t="s">
        <v>16653</v>
      </c>
      <c r="B2278" s="14" t="s">
        <v>2569</v>
      </c>
      <c r="C2278" s="14" t="s">
        <v>6021</v>
      </c>
      <c r="D2278" s="14" t="s">
        <v>2569</v>
      </c>
      <c r="E2278" s="14" t="s">
        <v>470</v>
      </c>
      <c r="F2278" s="14" t="s">
        <v>16654</v>
      </c>
      <c r="G2278" s="14" t="s">
        <v>16655</v>
      </c>
      <c r="H2278" s="14" t="s">
        <v>16656</v>
      </c>
      <c r="I2278" s="14" t="s">
        <v>130</v>
      </c>
    </row>
    <row r="2279" spans="1:9" x14ac:dyDescent="0.25">
      <c r="A2279" s="14" t="s">
        <v>16657</v>
      </c>
      <c r="B2279" s="14" t="s">
        <v>2570</v>
      </c>
      <c r="C2279" s="14" t="s">
        <v>16658</v>
      </c>
      <c r="D2279" s="14" t="s">
        <v>2570</v>
      </c>
      <c r="E2279" s="14" t="s">
        <v>470</v>
      </c>
      <c r="F2279" s="14" t="s">
        <v>16659</v>
      </c>
      <c r="G2279" s="14" t="s">
        <v>16660</v>
      </c>
      <c r="H2279" s="14" t="s">
        <v>16661</v>
      </c>
      <c r="I2279" s="14" t="s">
        <v>130</v>
      </c>
    </row>
    <row r="2280" spans="1:9" x14ac:dyDescent="0.25">
      <c r="A2280" s="14" t="s">
        <v>16662</v>
      </c>
      <c r="B2280" s="14" t="s">
        <v>472</v>
      </c>
      <c r="C2280" s="14" t="s">
        <v>16663</v>
      </c>
      <c r="D2280" s="14" t="s">
        <v>472</v>
      </c>
      <c r="E2280" s="14" t="s">
        <v>470</v>
      </c>
      <c r="F2280" s="14" t="s">
        <v>16664</v>
      </c>
      <c r="G2280" s="14" t="s">
        <v>16665</v>
      </c>
      <c r="H2280" s="14" t="s">
        <v>16666</v>
      </c>
      <c r="I2280" s="14" t="s">
        <v>119</v>
      </c>
    </row>
    <row r="2281" spans="1:9" x14ac:dyDescent="0.25">
      <c r="A2281" s="14" t="s">
        <v>16667</v>
      </c>
      <c r="B2281" s="14" t="s">
        <v>2571</v>
      </c>
      <c r="C2281" s="14" t="s">
        <v>6022</v>
      </c>
      <c r="D2281" s="14" t="s">
        <v>2571</v>
      </c>
      <c r="E2281" s="14" t="s">
        <v>470</v>
      </c>
      <c r="F2281" s="14" t="s">
        <v>16668</v>
      </c>
      <c r="G2281" s="14" t="s">
        <v>16669</v>
      </c>
      <c r="H2281" s="14" t="s">
        <v>16670</v>
      </c>
      <c r="I2281" s="14" t="s">
        <v>130</v>
      </c>
    </row>
    <row r="2282" spans="1:9" x14ac:dyDescent="0.25">
      <c r="A2282" s="14" t="s">
        <v>16671</v>
      </c>
      <c r="B2282" s="14" t="s">
        <v>2572</v>
      </c>
      <c r="C2282" s="14" t="s">
        <v>6023</v>
      </c>
      <c r="D2282" s="14" t="s">
        <v>2573</v>
      </c>
      <c r="E2282" s="14" t="s">
        <v>470</v>
      </c>
      <c r="F2282" s="14" t="s">
        <v>16672</v>
      </c>
      <c r="G2282" s="14" t="s">
        <v>16673</v>
      </c>
      <c r="H2282" s="14" t="s">
        <v>16674</v>
      </c>
      <c r="I2282" s="14" t="s">
        <v>119</v>
      </c>
    </row>
    <row r="2283" spans="1:9" x14ac:dyDescent="0.25">
      <c r="A2283" s="14" t="s">
        <v>16675</v>
      </c>
      <c r="B2283" s="14" t="s">
        <v>2574</v>
      </c>
      <c r="C2283" s="14" t="s">
        <v>6024</v>
      </c>
      <c r="D2283" s="14" t="s">
        <v>2574</v>
      </c>
      <c r="E2283" s="14" t="s">
        <v>470</v>
      </c>
      <c r="F2283" s="14" t="s">
        <v>16676</v>
      </c>
      <c r="G2283" s="14" t="s">
        <v>16677</v>
      </c>
      <c r="H2283" s="14" t="s">
        <v>16678</v>
      </c>
      <c r="I2283" s="14" t="s">
        <v>130</v>
      </c>
    </row>
    <row r="2284" spans="1:9" x14ac:dyDescent="0.25">
      <c r="A2284" s="14" t="s">
        <v>16679</v>
      </c>
      <c r="B2284" s="14" t="s">
        <v>2000</v>
      </c>
      <c r="C2284" s="14" t="s">
        <v>16680</v>
      </c>
      <c r="D2284" s="14" t="s">
        <v>2000</v>
      </c>
      <c r="E2284" s="14" t="s">
        <v>470</v>
      </c>
      <c r="F2284" s="14" t="s">
        <v>16681</v>
      </c>
      <c r="G2284" s="14" t="s">
        <v>16682</v>
      </c>
      <c r="H2284" s="14" t="s">
        <v>16683</v>
      </c>
      <c r="I2284" s="14" t="s">
        <v>119</v>
      </c>
    </row>
    <row r="2285" spans="1:9" x14ac:dyDescent="0.25">
      <c r="A2285" s="14" t="s">
        <v>16684</v>
      </c>
      <c r="B2285" s="14" t="s">
        <v>2575</v>
      </c>
      <c r="C2285" s="14" t="s">
        <v>6025</v>
      </c>
      <c r="D2285" s="14" t="s">
        <v>2575</v>
      </c>
      <c r="E2285" s="14" t="s">
        <v>470</v>
      </c>
      <c r="F2285" s="14" t="s">
        <v>16685</v>
      </c>
      <c r="G2285" s="14" t="s">
        <v>16686</v>
      </c>
      <c r="H2285" s="14" t="s">
        <v>16687</v>
      </c>
      <c r="I2285" s="14" t="s">
        <v>130</v>
      </c>
    </row>
    <row r="2286" spans="1:9" x14ac:dyDescent="0.25">
      <c r="A2286" s="14" t="s">
        <v>16688</v>
      </c>
      <c r="B2286" s="14" t="s">
        <v>2576</v>
      </c>
      <c r="C2286" s="14" t="s">
        <v>6026</v>
      </c>
      <c r="D2286" s="14" t="s">
        <v>2576</v>
      </c>
      <c r="E2286" s="14" t="s">
        <v>470</v>
      </c>
      <c r="F2286" s="14" t="s">
        <v>16689</v>
      </c>
      <c r="G2286" s="14" t="s">
        <v>16690</v>
      </c>
      <c r="H2286" s="14" t="s">
        <v>16691</v>
      </c>
      <c r="I2286" s="14" t="s">
        <v>119</v>
      </c>
    </row>
    <row r="2287" spans="1:9" x14ac:dyDescent="0.25">
      <c r="A2287" s="14" t="s">
        <v>16692</v>
      </c>
      <c r="B2287" s="14" t="s">
        <v>2577</v>
      </c>
      <c r="C2287" s="14" t="s">
        <v>6027</v>
      </c>
      <c r="D2287" s="14" t="s">
        <v>2577</v>
      </c>
      <c r="E2287" s="14" t="s">
        <v>470</v>
      </c>
      <c r="F2287" s="14" t="s">
        <v>16693</v>
      </c>
      <c r="G2287" s="14" t="s">
        <v>16694</v>
      </c>
      <c r="H2287" s="14" t="s">
        <v>16695</v>
      </c>
      <c r="I2287" s="14" t="s">
        <v>130</v>
      </c>
    </row>
    <row r="2288" spans="1:9" x14ac:dyDescent="0.25">
      <c r="A2288" s="14" t="s">
        <v>16696</v>
      </c>
      <c r="B2288" s="14" t="s">
        <v>2578</v>
      </c>
      <c r="C2288" s="14" t="s">
        <v>6028</v>
      </c>
      <c r="D2288" s="14" t="s">
        <v>2578</v>
      </c>
      <c r="E2288" s="14" t="s">
        <v>470</v>
      </c>
      <c r="F2288" s="14" t="s">
        <v>16697</v>
      </c>
      <c r="G2288" s="14" t="s">
        <v>16698</v>
      </c>
      <c r="H2288" s="14" t="s">
        <v>16699</v>
      </c>
      <c r="I2288" s="14" t="s">
        <v>130</v>
      </c>
    </row>
    <row r="2289" spans="1:9" x14ac:dyDescent="0.25">
      <c r="A2289" s="14" t="s">
        <v>16700</v>
      </c>
      <c r="B2289" s="14" t="s">
        <v>2579</v>
      </c>
      <c r="C2289" s="14" t="s">
        <v>6029</v>
      </c>
      <c r="D2289" s="14" t="s">
        <v>2579</v>
      </c>
      <c r="E2289" s="14" t="s">
        <v>470</v>
      </c>
      <c r="F2289" s="14" t="s">
        <v>16701</v>
      </c>
      <c r="G2289" s="14" t="s">
        <v>16702</v>
      </c>
      <c r="H2289" s="14" t="s">
        <v>16703</v>
      </c>
      <c r="I2289" s="14" t="s">
        <v>130</v>
      </c>
    </row>
    <row r="2290" spans="1:9" x14ac:dyDescent="0.25">
      <c r="A2290" s="14" t="s">
        <v>16704</v>
      </c>
      <c r="B2290" s="14" t="s">
        <v>2543</v>
      </c>
      <c r="C2290" s="14" t="s">
        <v>16705</v>
      </c>
      <c r="D2290" s="14" t="s">
        <v>2543</v>
      </c>
      <c r="E2290" s="14" t="s">
        <v>470</v>
      </c>
      <c r="F2290" s="14" t="s">
        <v>16706</v>
      </c>
      <c r="G2290" s="14" t="s">
        <v>16707</v>
      </c>
      <c r="H2290" s="14" t="s">
        <v>16708</v>
      </c>
      <c r="I2290" s="14" t="s">
        <v>130</v>
      </c>
    </row>
    <row r="2291" spans="1:9" x14ac:dyDescent="0.25">
      <c r="A2291" s="14" t="s">
        <v>16709</v>
      </c>
      <c r="B2291" s="14" t="s">
        <v>2580</v>
      </c>
      <c r="C2291" s="14" t="s">
        <v>6030</v>
      </c>
      <c r="D2291" s="14" t="s">
        <v>2580</v>
      </c>
      <c r="E2291" s="14" t="s">
        <v>470</v>
      </c>
      <c r="F2291" s="14" t="s">
        <v>16710</v>
      </c>
      <c r="G2291" s="14" t="s">
        <v>16711</v>
      </c>
      <c r="H2291" s="14" t="s">
        <v>16712</v>
      </c>
      <c r="I2291" s="14" t="s">
        <v>130</v>
      </c>
    </row>
    <row r="2292" spans="1:9" x14ac:dyDescent="0.25">
      <c r="A2292" s="14" t="s">
        <v>16713</v>
      </c>
      <c r="B2292" s="14" t="s">
        <v>2581</v>
      </c>
      <c r="C2292" s="14" t="s">
        <v>16714</v>
      </c>
      <c r="D2292" s="14" t="s">
        <v>2581</v>
      </c>
      <c r="E2292" s="14" t="s">
        <v>470</v>
      </c>
      <c r="F2292" s="14" t="s">
        <v>16715</v>
      </c>
      <c r="G2292" s="14" t="s">
        <v>16716</v>
      </c>
      <c r="H2292" s="14" t="s">
        <v>16717</v>
      </c>
      <c r="I2292" s="14" t="s">
        <v>119</v>
      </c>
    </row>
    <row r="2293" spans="1:9" x14ac:dyDescent="0.25">
      <c r="A2293" s="14" t="s">
        <v>16718</v>
      </c>
      <c r="B2293" s="14" t="s">
        <v>2582</v>
      </c>
      <c r="C2293" s="14" t="s">
        <v>6031</v>
      </c>
      <c r="D2293" s="14" t="s">
        <v>2583</v>
      </c>
      <c r="E2293" s="14" t="s">
        <v>470</v>
      </c>
      <c r="F2293" s="14" t="s">
        <v>16719</v>
      </c>
      <c r="G2293" s="14" t="s">
        <v>16720</v>
      </c>
      <c r="H2293" s="14" t="s">
        <v>16721</v>
      </c>
      <c r="I2293" s="14" t="s">
        <v>130</v>
      </c>
    </row>
    <row r="2294" spans="1:9" x14ac:dyDescent="0.25">
      <c r="A2294" s="14" t="s">
        <v>16722</v>
      </c>
      <c r="B2294" s="14" t="s">
        <v>2584</v>
      </c>
      <c r="C2294" s="14" t="s">
        <v>16723</v>
      </c>
      <c r="D2294" s="14" t="s">
        <v>2576</v>
      </c>
      <c r="E2294" s="14" t="s">
        <v>470</v>
      </c>
      <c r="F2294" s="14" t="s">
        <v>16689</v>
      </c>
      <c r="G2294" s="14" t="s">
        <v>16724</v>
      </c>
      <c r="H2294" s="14" t="s">
        <v>16725</v>
      </c>
      <c r="I2294" s="14" t="s">
        <v>157</v>
      </c>
    </row>
    <row r="2295" spans="1:9" x14ac:dyDescent="0.25">
      <c r="A2295" s="14" t="s">
        <v>16726</v>
      </c>
      <c r="B2295" s="14" t="s">
        <v>2585</v>
      </c>
      <c r="C2295" s="14" t="s">
        <v>6032</v>
      </c>
      <c r="D2295" s="14" t="s">
        <v>1562</v>
      </c>
      <c r="E2295" s="14" t="s">
        <v>470</v>
      </c>
      <c r="F2295" s="14" t="s">
        <v>16727</v>
      </c>
      <c r="G2295" s="14" t="s">
        <v>16728</v>
      </c>
      <c r="H2295" s="14" t="s">
        <v>16729</v>
      </c>
      <c r="I2295" s="14" t="s">
        <v>119</v>
      </c>
    </row>
    <row r="2296" spans="1:9" x14ac:dyDescent="0.25">
      <c r="A2296" s="14" t="s">
        <v>16730</v>
      </c>
      <c r="B2296" s="14" t="s">
        <v>2586</v>
      </c>
      <c r="C2296" s="14" t="s">
        <v>6033</v>
      </c>
      <c r="D2296" s="14" t="s">
        <v>1265</v>
      </c>
      <c r="E2296" s="14" t="s">
        <v>470</v>
      </c>
      <c r="F2296" s="14" t="s">
        <v>16611</v>
      </c>
      <c r="G2296" s="14" t="s">
        <v>16731</v>
      </c>
      <c r="H2296" s="14" t="s">
        <v>16732</v>
      </c>
      <c r="I2296" s="14" t="s">
        <v>130</v>
      </c>
    </row>
    <row r="2297" spans="1:9" x14ac:dyDescent="0.25">
      <c r="A2297" s="14" t="s">
        <v>16733</v>
      </c>
      <c r="B2297" s="14" t="s">
        <v>2587</v>
      </c>
      <c r="C2297" s="14" t="s">
        <v>6034</v>
      </c>
      <c r="D2297" s="14" t="s">
        <v>2588</v>
      </c>
      <c r="E2297" s="14" t="s">
        <v>470</v>
      </c>
      <c r="F2297" s="14" t="s">
        <v>16734</v>
      </c>
      <c r="G2297" s="14" t="s">
        <v>16735</v>
      </c>
      <c r="H2297" s="14" t="s">
        <v>16736</v>
      </c>
      <c r="I2297" s="14" t="s">
        <v>119</v>
      </c>
    </row>
    <row r="2298" spans="1:9" x14ac:dyDescent="0.25">
      <c r="A2298" s="14" t="s">
        <v>16737</v>
      </c>
      <c r="B2298" s="14" t="s">
        <v>2589</v>
      </c>
      <c r="C2298" s="14" t="s">
        <v>6035</v>
      </c>
      <c r="D2298" s="14" t="s">
        <v>2589</v>
      </c>
      <c r="E2298" s="14" t="s">
        <v>470</v>
      </c>
      <c r="F2298" s="14" t="s">
        <v>16738</v>
      </c>
      <c r="G2298" s="14" t="s">
        <v>16739</v>
      </c>
      <c r="H2298" s="14" t="s">
        <v>16740</v>
      </c>
      <c r="I2298" s="14" t="s">
        <v>119</v>
      </c>
    </row>
    <row r="2299" spans="1:9" x14ac:dyDescent="0.25">
      <c r="A2299" s="14" t="s">
        <v>16741</v>
      </c>
      <c r="B2299" s="14" t="s">
        <v>2590</v>
      </c>
      <c r="C2299" s="14" t="s">
        <v>16742</v>
      </c>
      <c r="D2299" s="14" t="s">
        <v>2590</v>
      </c>
      <c r="E2299" s="14" t="s">
        <v>470</v>
      </c>
      <c r="F2299" s="14" t="s">
        <v>16743</v>
      </c>
      <c r="G2299" s="14" t="s">
        <v>16744</v>
      </c>
      <c r="H2299" s="14" t="s">
        <v>16745</v>
      </c>
      <c r="I2299" s="14" t="s">
        <v>119</v>
      </c>
    </row>
    <row r="2300" spans="1:9" x14ac:dyDescent="0.25">
      <c r="A2300" s="14" t="s">
        <v>16746</v>
      </c>
      <c r="B2300" s="14" t="s">
        <v>2591</v>
      </c>
      <c r="C2300" s="14" t="s">
        <v>6036</v>
      </c>
      <c r="D2300" s="14" t="s">
        <v>2563</v>
      </c>
      <c r="E2300" s="14" t="s">
        <v>470</v>
      </c>
      <c r="F2300" s="14" t="s">
        <v>16634</v>
      </c>
      <c r="G2300" s="14" t="s">
        <v>16747</v>
      </c>
      <c r="H2300" s="14" t="s">
        <v>16748</v>
      </c>
      <c r="I2300" s="14" t="s">
        <v>119</v>
      </c>
    </row>
    <row r="2301" spans="1:9" x14ac:dyDescent="0.25">
      <c r="A2301" s="14" t="s">
        <v>16749</v>
      </c>
      <c r="B2301" s="14" t="s">
        <v>2592</v>
      </c>
      <c r="C2301" s="14" t="s">
        <v>16750</v>
      </c>
      <c r="D2301" s="14" t="s">
        <v>2592</v>
      </c>
      <c r="E2301" s="14" t="s">
        <v>470</v>
      </c>
      <c r="F2301" s="14" t="s">
        <v>16751</v>
      </c>
      <c r="G2301" s="14" t="s">
        <v>16752</v>
      </c>
      <c r="H2301" s="14" t="s">
        <v>16753</v>
      </c>
      <c r="I2301" s="14" t="s">
        <v>157</v>
      </c>
    </row>
    <row r="2302" spans="1:9" x14ac:dyDescent="0.25">
      <c r="A2302" s="14" t="s">
        <v>16754</v>
      </c>
      <c r="B2302" s="14" t="s">
        <v>2593</v>
      </c>
      <c r="C2302" s="14" t="s">
        <v>6037</v>
      </c>
      <c r="D2302" s="14" t="s">
        <v>2594</v>
      </c>
      <c r="E2302" s="14" t="s">
        <v>470</v>
      </c>
      <c r="F2302" s="14" t="s">
        <v>16755</v>
      </c>
      <c r="G2302" s="14" t="s">
        <v>16756</v>
      </c>
      <c r="H2302" s="14" t="s">
        <v>16757</v>
      </c>
      <c r="I2302" s="14" t="s">
        <v>119</v>
      </c>
    </row>
    <row r="2303" spans="1:9" x14ac:dyDescent="0.25">
      <c r="A2303" s="14" t="s">
        <v>16758</v>
      </c>
      <c r="B2303" s="14" t="s">
        <v>2595</v>
      </c>
      <c r="C2303" s="14" t="s">
        <v>6038</v>
      </c>
      <c r="D2303" s="14" t="s">
        <v>2596</v>
      </c>
      <c r="E2303" s="14" t="s">
        <v>470</v>
      </c>
      <c r="F2303" s="14" t="s">
        <v>16759</v>
      </c>
      <c r="G2303" s="14" t="s">
        <v>16760</v>
      </c>
      <c r="H2303" s="14" t="s">
        <v>16761</v>
      </c>
      <c r="I2303" s="14" t="s">
        <v>119</v>
      </c>
    </row>
    <row r="2304" spans="1:9" x14ac:dyDescent="0.25">
      <c r="A2304" s="14" t="s">
        <v>16762</v>
      </c>
      <c r="B2304" s="14" t="s">
        <v>2597</v>
      </c>
      <c r="C2304" s="14" t="s">
        <v>6039</v>
      </c>
      <c r="D2304" s="14" t="s">
        <v>2598</v>
      </c>
      <c r="E2304" s="14" t="s">
        <v>470</v>
      </c>
      <c r="F2304" s="14" t="s">
        <v>16763</v>
      </c>
      <c r="G2304" s="14" t="s">
        <v>16764</v>
      </c>
      <c r="H2304" s="14" t="s">
        <v>16765</v>
      </c>
      <c r="I2304" s="14" t="s">
        <v>119</v>
      </c>
    </row>
    <row r="2305" spans="1:9" x14ac:dyDescent="0.25">
      <c r="A2305" s="14" t="s">
        <v>16766</v>
      </c>
      <c r="B2305" s="14" t="s">
        <v>2599</v>
      </c>
      <c r="C2305" s="14" t="s">
        <v>16767</v>
      </c>
      <c r="D2305" s="14" t="s">
        <v>2599</v>
      </c>
      <c r="E2305" s="14" t="s">
        <v>470</v>
      </c>
      <c r="F2305" s="14" t="s">
        <v>16768</v>
      </c>
      <c r="G2305" s="14" t="s">
        <v>16769</v>
      </c>
      <c r="H2305" s="14" t="s">
        <v>16770</v>
      </c>
      <c r="I2305" s="14" t="s">
        <v>119</v>
      </c>
    </row>
    <row r="2306" spans="1:9" x14ac:dyDescent="0.25">
      <c r="A2306" s="14" t="s">
        <v>16771</v>
      </c>
      <c r="B2306" s="14" t="s">
        <v>2600</v>
      </c>
      <c r="C2306" s="14" t="s">
        <v>6040</v>
      </c>
      <c r="D2306" s="14" t="s">
        <v>2601</v>
      </c>
      <c r="E2306" s="14" t="s">
        <v>470</v>
      </c>
      <c r="F2306" s="14" t="s">
        <v>16772</v>
      </c>
      <c r="G2306" s="14" t="s">
        <v>16773</v>
      </c>
      <c r="H2306" s="14" t="s">
        <v>16774</v>
      </c>
      <c r="I2306" s="14" t="s">
        <v>119</v>
      </c>
    </row>
    <row r="2307" spans="1:9" x14ac:dyDescent="0.25">
      <c r="A2307" s="14" t="s">
        <v>16775</v>
      </c>
      <c r="B2307" s="14" t="s">
        <v>2602</v>
      </c>
      <c r="C2307" s="14" t="s">
        <v>6041</v>
      </c>
      <c r="D2307" s="14" t="s">
        <v>2603</v>
      </c>
      <c r="E2307" s="14" t="s">
        <v>470</v>
      </c>
      <c r="F2307" s="14" t="s">
        <v>16616</v>
      </c>
      <c r="G2307" s="14" t="s">
        <v>16776</v>
      </c>
      <c r="H2307" s="14" t="s">
        <v>16777</v>
      </c>
      <c r="I2307" s="14" t="s">
        <v>119</v>
      </c>
    </row>
    <row r="2308" spans="1:9" x14ac:dyDescent="0.25">
      <c r="A2308" s="14" t="s">
        <v>16778</v>
      </c>
      <c r="B2308" s="14" t="s">
        <v>2604</v>
      </c>
      <c r="C2308" s="14" t="s">
        <v>6042</v>
      </c>
      <c r="D2308" s="14" t="s">
        <v>2604</v>
      </c>
      <c r="E2308" s="14" t="s">
        <v>470</v>
      </c>
      <c r="F2308" s="14" t="s">
        <v>16779</v>
      </c>
      <c r="G2308" s="14" t="s">
        <v>16780</v>
      </c>
      <c r="H2308" s="14" t="s">
        <v>16781</v>
      </c>
      <c r="I2308" s="14" t="s">
        <v>119</v>
      </c>
    </row>
    <row r="2309" spans="1:9" x14ac:dyDescent="0.25">
      <c r="A2309" s="14" t="s">
        <v>16782</v>
      </c>
      <c r="B2309" s="14" t="s">
        <v>2605</v>
      </c>
      <c r="C2309" s="14" t="s">
        <v>16783</v>
      </c>
      <c r="D2309" s="14" t="s">
        <v>1265</v>
      </c>
      <c r="E2309" s="14" t="s">
        <v>470</v>
      </c>
      <c r="F2309" s="14" t="s">
        <v>16611</v>
      </c>
      <c r="G2309" s="14" t="s">
        <v>16784</v>
      </c>
      <c r="H2309" s="14" t="s">
        <v>16785</v>
      </c>
      <c r="I2309" s="14" t="s">
        <v>157</v>
      </c>
    </row>
    <row r="2310" spans="1:9" x14ac:dyDescent="0.25">
      <c r="A2310" s="14" t="s">
        <v>16786</v>
      </c>
      <c r="B2310" s="14" t="s">
        <v>2606</v>
      </c>
      <c r="C2310" s="14" t="s">
        <v>6043</v>
      </c>
      <c r="D2310" s="14" t="s">
        <v>2606</v>
      </c>
      <c r="E2310" s="14" t="s">
        <v>470</v>
      </c>
      <c r="F2310" s="14" t="s">
        <v>16787</v>
      </c>
      <c r="G2310" s="14" t="s">
        <v>16788</v>
      </c>
      <c r="H2310" s="14" t="s">
        <v>16789</v>
      </c>
      <c r="I2310" s="14" t="s">
        <v>119</v>
      </c>
    </row>
    <row r="2311" spans="1:9" x14ac:dyDescent="0.25">
      <c r="A2311" s="14" t="s">
        <v>16790</v>
      </c>
      <c r="B2311" s="14" t="s">
        <v>2607</v>
      </c>
      <c r="C2311" s="14" t="s">
        <v>6044</v>
      </c>
      <c r="D2311" s="14" t="s">
        <v>2561</v>
      </c>
      <c r="E2311" s="14" t="s">
        <v>470</v>
      </c>
      <c r="F2311" s="14" t="s">
        <v>16616</v>
      </c>
      <c r="G2311" s="14" t="s">
        <v>16791</v>
      </c>
      <c r="H2311" s="14" t="s">
        <v>16792</v>
      </c>
      <c r="I2311" s="14" t="s">
        <v>157</v>
      </c>
    </row>
    <row r="2312" spans="1:9" x14ac:dyDescent="0.25">
      <c r="A2312" s="14" t="s">
        <v>16793</v>
      </c>
      <c r="B2312" s="14" t="s">
        <v>2608</v>
      </c>
      <c r="C2312" s="14" t="s">
        <v>16794</v>
      </c>
      <c r="D2312" s="14" t="s">
        <v>2589</v>
      </c>
      <c r="E2312" s="14" t="s">
        <v>470</v>
      </c>
      <c r="F2312" s="14" t="s">
        <v>16738</v>
      </c>
      <c r="G2312" s="14" t="s">
        <v>16795</v>
      </c>
      <c r="H2312" s="14" t="s">
        <v>16796</v>
      </c>
      <c r="I2312" s="14" t="s">
        <v>157</v>
      </c>
    </row>
    <row r="2313" spans="1:9" x14ac:dyDescent="0.25">
      <c r="A2313" s="14" t="s">
        <v>16797</v>
      </c>
      <c r="B2313" s="14" t="s">
        <v>2609</v>
      </c>
      <c r="C2313" s="14" t="s">
        <v>6045</v>
      </c>
      <c r="D2313" s="14" t="s">
        <v>2609</v>
      </c>
      <c r="E2313" s="14" t="s">
        <v>470</v>
      </c>
      <c r="F2313" s="14" t="s">
        <v>16798</v>
      </c>
      <c r="G2313" s="14" t="s">
        <v>16799</v>
      </c>
      <c r="H2313" s="14" t="s">
        <v>16800</v>
      </c>
      <c r="I2313" s="14" t="s">
        <v>119</v>
      </c>
    </row>
    <row r="2314" spans="1:9" x14ac:dyDescent="0.25">
      <c r="A2314" s="14" t="s">
        <v>16801</v>
      </c>
      <c r="B2314" s="14" t="s">
        <v>2610</v>
      </c>
      <c r="C2314" s="14" t="s">
        <v>16802</v>
      </c>
      <c r="D2314" s="14" t="s">
        <v>2565</v>
      </c>
      <c r="E2314" s="14" t="s">
        <v>470</v>
      </c>
      <c r="F2314" s="14" t="s">
        <v>16638</v>
      </c>
      <c r="G2314" s="14" t="s">
        <v>16803</v>
      </c>
      <c r="H2314" s="14" t="s">
        <v>16804</v>
      </c>
      <c r="I2314" s="14" t="s">
        <v>119</v>
      </c>
    </row>
    <row r="2315" spans="1:9" x14ac:dyDescent="0.25">
      <c r="A2315" s="14" t="s">
        <v>16805</v>
      </c>
      <c r="B2315" s="14" t="s">
        <v>2611</v>
      </c>
      <c r="C2315" s="14" t="s">
        <v>16806</v>
      </c>
      <c r="D2315" s="14" t="s">
        <v>2225</v>
      </c>
      <c r="E2315" s="14" t="s">
        <v>470</v>
      </c>
      <c r="F2315" s="14" t="s">
        <v>16807</v>
      </c>
      <c r="G2315" s="14" t="s">
        <v>16808</v>
      </c>
      <c r="H2315" s="14" t="s">
        <v>16809</v>
      </c>
      <c r="I2315" s="14" t="s">
        <v>119</v>
      </c>
    </row>
    <row r="2316" spans="1:9" x14ac:dyDescent="0.25">
      <c r="A2316" s="14" t="s">
        <v>16810</v>
      </c>
      <c r="B2316" s="14" t="s">
        <v>2612</v>
      </c>
      <c r="C2316" s="14" t="s">
        <v>6046</v>
      </c>
      <c r="D2316" s="14" t="s">
        <v>2612</v>
      </c>
      <c r="E2316" s="14" t="s">
        <v>470</v>
      </c>
      <c r="F2316" s="14" t="s">
        <v>16811</v>
      </c>
      <c r="G2316" s="14" t="s">
        <v>16812</v>
      </c>
      <c r="H2316" s="14" t="s">
        <v>16813</v>
      </c>
      <c r="I2316" s="14" t="s">
        <v>119</v>
      </c>
    </row>
    <row r="2317" spans="1:9" x14ac:dyDescent="0.25">
      <c r="A2317" s="14" t="s">
        <v>16814</v>
      </c>
      <c r="B2317" s="14" t="s">
        <v>2613</v>
      </c>
      <c r="C2317" s="14" t="s">
        <v>6047</v>
      </c>
      <c r="D2317" s="14" t="s">
        <v>2614</v>
      </c>
      <c r="E2317" s="14" t="s">
        <v>470</v>
      </c>
      <c r="F2317" s="14" t="s">
        <v>16815</v>
      </c>
      <c r="G2317" s="14" t="s">
        <v>16816</v>
      </c>
      <c r="H2317" s="14" t="s">
        <v>16817</v>
      </c>
      <c r="I2317" s="14" t="s">
        <v>119</v>
      </c>
    </row>
    <row r="2318" spans="1:9" x14ac:dyDescent="0.25">
      <c r="A2318" s="14" t="s">
        <v>16818</v>
      </c>
      <c r="B2318" s="14" t="s">
        <v>2615</v>
      </c>
      <c r="C2318" s="14" t="s">
        <v>6048</v>
      </c>
      <c r="D2318" s="14" t="s">
        <v>2576</v>
      </c>
      <c r="E2318" s="14" t="s">
        <v>470</v>
      </c>
      <c r="F2318" s="14" t="s">
        <v>16689</v>
      </c>
      <c r="G2318" s="14" t="s">
        <v>16819</v>
      </c>
      <c r="H2318" s="14" t="s">
        <v>16820</v>
      </c>
      <c r="I2318" s="14" t="s">
        <v>119</v>
      </c>
    </row>
    <row r="2319" spans="1:9" x14ac:dyDescent="0.25">
      <c r="A2319" s="14" t="s">
        <v>16821</v>
      </c>
      <c r="B2319" s="14" t="s">
        <v>2603</v>
      </c>
      <c r="C2319" s="14" t="s">
        <v>2616</v>
      </c>
      <c r="D2319" s="14" t="s">
        <v>2603</v>
      </c>
      <c r="E2319" s="14" t="s">
        <v>470</v>
      </c>
      <c r="F2319" s="14" t="s">
        <v>16822</v>
      </c>
      <c r="G2319" s="14" t="s">
        <v>16823</v>
      </c>
      <c r="H2319" s="14" t="s">
        <v>16824</v>
      </c>
      <c r="I2319" s="14" t="s">
        <v>119</v>
      </c>
    </row>
    <row r="2320" spans="1:9" x14ac:dyDescent="0.25">
      <c r="A2320" s="14" t="s">
        <v>16825</v>
      </c>
      <c r="B2320" s="14" t="s">
        <v>2617</v>
      </c>
      <c r="C2320" s="14" t="s">
        <v>16826</v>
      </c>
      <c r="D2320" s="14" t="s">
        <v>2617</v>
      </c>
      <c r="E2320" s="14" t="s">
        <v>470</v>
      </c>
      <c r="F2320" s="14" t="s">
        <v>16827</v>
      </c>
      <c r="G2320" s="14" t="s">
        <v>16828</v>
      </c>
      <c r="H2320" s="14" t="s">
        <v>16829</v>
      </c>
      <c r="I2320" s="14" t="s">
        <v>119</v>
      </c>
    </row>
    <row r="2321" spans="1:9" x14ac:dyDescent="0.25">
      <c r="A2321" s="14" t="s">
        <v>16830</v>
      </c>
      <c r="B2321" s="14" t="s">
        <v>2618</v>
      </c>
      <c r="C2321" s="14" t="s">
        <v>6049</v>
      </c>
      <c r="D2321" s="14" t="s">
        <v>2618</v>
      </c>
      <c r="E2321" s="14" t="s">
        <v>470</v>
      </c>
      <c r="F2321" s="14" t="s">
        <v>16831</v>
      </c>
      <c r="G2321" s="14" t="s">
        <v>16832</v>
      </c>
      <c r="H2321" s="14" t="s">
        <v>16833</v>
      </c>
      <c r="I2321" s="14" t="s">
        <v>119</v>
      </c>
    </row>
    <row r="2322" spans="1:9" x14ac:dyDescent="0.25">
      <c r="A2322" s="14" t="s">
        <v>16834</v>
      </c>
      <c r="B2322" s="14" t="s">
        <v>2619</v>
      </c>
      <c r="C2322" s="14" t="s">
        <v>6050</v>
      </c>
      <c r="D2322" s="14" t="s">
        <v>2619</v>
      </c>
      <c r="E2322" s="14" t="s">
        <v>470</v>
      </c>
      <c r="F2322" s="14" t="s">
        <v>16835</v>
      </c>
      <c r="G2322" s="14" t="s">
        <v>16836</v>
      </c>
      <c r="H2322" s="14" t="s">
        <v>16837</v>
      </c>
      <c r="I2322" s="14" t="s">
        <v>157</v>
      </c>
    </row>
    <row r="2323" spans="1:9" x14ac:dyDescent="0.25">
      <c r="A2323" s="14" t="s">
        <v>16838</v>
      </c>
      <c r="B2323" s="14" t="s">
        <v>2620</v>
      </c>
      <c r="C2323" s="14" t="s">
        <v>6051</v>
      </c>
      <c r="D2323" s="14" t="s">
        <v>1265</v>
      </c>
      <c r="E2323" s="14" t="s">
        <v>470</v>
      </c>
      <c r="F2323" s="14" t="s">
        <v>16611</v>
      </c>
      <c r="G2323" s="14" t="s">
        <v>16839</v>
      </c>
      <c r="H2323" s="14" t="s">
        <v>16840</v>
      </c>
      <c r="I2323" s="14" t="s">
        <v>157</v>
      </c>
    </row>
    <row r="2324" spans="1:9" x14ac:dyDescent="0.25">
      <c r="A2324" s="14" t="s">
        <v>16841</v>
      </c>
      <c r="B2324" s="14" t="s">
        <v>2621</v>
      </c>
      <c r="C2324" s="14" t="s">
        <v>16842</v>
      </c>
      <c r="D2324" s="14" t="s">
        <v>2563</v>
      </c>
      <c r="E2324" s="14" t="s">
        <v>470</v>
      </c>
      <c r="F2324" s="14" t="s">
        <v>16634</v>
      </c>
      <c r="G2324" s="14" t="s">
        <v>16843</v>
      </c>
      <c r="H2324" s="14" t="s">
        <v>16844</v>
      </c>
      <c r="I2324" s="14" t="s">
        <v>119</v>
      </c>
    </row>
    <row r="2325" spans="1:9" x14ac:dyDescent="0.25">
      <c r="A2325" s="14" t="s">
        <v>16845</v>
      </c>
      <c r="B2325" s="14" t="s">
        <v>2622</v>
      </c>
      <c r="C2325" s="14" t="s">
        <v>6052</v>
      </c>
      <c r="D2325" s="14" t="s">
        <v>2593</v>
      </c>
      <c r="E2325" s="14" t="s">
        <v>470</v>
      </c>
      <c r="F2325" s="14" t="s">
        <v>16650</v>
      </c>
      <c r="G2325" s="14" t="s">
        <v>16846</v>
      </c>
      <c r="H2325" s="14" t="s">
        <v>16847</v>
      </c>
      <c r="I2325" s="14" t="s">
        <v>119</v>
      </c>
    </row>
    <row r="2326" spans="1:9" x14ac:dyDescent="0.25">
      <c r="A2326" s="14" t="s">
        <v>16848</v>
      </c>
      <c r="B2326" s="14" t="s">
        <v>2623</v>
      </c>
      <c r="C2326" s="14" t="s">
        <v>6053</v>
      </c>
      <c r="D2326" s="14" t="s">
        <v>2619</v>
      </c>
      <c r="E2326" s="14" t="s">
        <v>470</v>
      </c>
      <c r="F2326" s="14" t="s">
        <v>16835</v>
      </c>
      <c r="G2326" s="14" t="s">
        <v>16849</v>
      </c>
      <c r="H2326" s="14" t="s">
        <v>16850</v>
      </c>
      <c r="I2326" s="14" t="s">
        <v>119</v>
      </c>
    </row>
    <row r="2327" spans="1:9" x14ac:dyDescent="0.25">
      <c r="A2327" s="14" t="s">
        <v>16851</v>
      </c>
      <c r="B2327" s="14" t="s">
        <v>2594</v>
      </c>
      <c r="C2327" s="14" t="s">
        <v>6054</v>
      </c>
      <c r="D2327" s="14" t="s">
        <v>2594</v>
      </c>
      <c r="E2327" s="14" t="s">
        <v>470</v>
      </c>
      <c r="F2327" s="14" t="s">
        <v>16755</v>
      </c>
      <c r="G2327" s="14" t="s">
        <v>16852</v>
      </c>
      <c r="H2327" s="14" t="s">
        <v>16853</v>
      </c>
      <c r="I2327" s="14" t="s">
        <v>157</v>
      </c>
    </row>
    <row r="2328" spans="1:9" x14ac:dyDescent="0.25">
      <c r="A2328" s="14" t="s">
        <v>16854</v>
      </c>
      <c r="B2328" s="14" t="s">
        <v>2624</v>
      </c>
      <c r="C2328" s="14" t="s">
        <v>6055</v>
      </c>
      <c r="D2328" s="14" t="s">
        <v>2565</v>
      </c>
      <c r="E2328" s="14" t="s">
        <v>470</v>
      </c>
      <c r="F2328" s="14" t="s">
        <v>16638</v>
      </c>
      <c r="G2328" s="14" t="s">
        <v>16855</v>
      </c>
      <c r="H2328" s="14" t="s">
        <v>16856</v>
      </c>
      <c r="I2328" s="14" t="s">
        <v>119</v>
      </c>
    </row>
    <row r="2329" spans="1:9" x14ac:dyDescent="0.25">
      <c r="A2329" s="14" t="s">
        <v>16857</v>
      </c>
      <c r="B2329" s="14" t="s">
        <v>2625</v>
      </c>
      <c r="C2329" s="14" t="s">
        <v>6056</v>
      </c>
      <c r="D2329" s="14" t="s">
        <v>1265</v>
      </c>
      <c r="E2329" s="14" t="s">
        <v>470</v>
      </c>
      <c r="F2329" s="14" t="s">
        <v>16611</v>
      </c>
      <c r="G2329" s="14" t="s">
        <v>16858</v>
      </c>
      <c r="H2329" s="14" t="s">
        <v>16859</v>
      </c>
      <c r="I2329" s="14" t="s">
        <v>157</v>
      </c>
    </row>
    <row r="2330" spans="1:9" x14ac:dyDescent="0.25">
      <c r="A2330" s="14" t="s">
        <v>16860</v>
      </c>
      <c r="B2330" s="14" t="s">
        <v>2626</v>
      </c>
      <c r="C2330" s="14" t="s">
        <v>16861</v>
      </c>
      <c r="D2330" s="14" t="s">
        <v>2561</v>
      </c>
      <c r="E2330" s="14" t="s">
        <v>470</v>
      </c>
      <c r="F2330" s="14" t="s">
        <v>16616</v>
      </c>
      <c r="G2330" s="14" t="s">
        <v>16862</v>
      </c>
      <c r="H2330" s="14" t="s">
        <v>16863</v>
      </c>
      <c r="I2330" s="14" t="s">
        <v>424</v>
      </c>
    </row>
    <row r="2331" spans="1:9" x14ac:dyDescent="0.25">
      <c r="A2331" s="14" t="s">
        <v>16864</v>
      </c>
      <c r="B2331" s="14" t="s">
        <v>2627</v>
      </c>
      <c r="C2331" s="14" t="s">
        <v>6057</v>
      </c>
      <c r="D2331" s="14" t="s">
        <v>2075</v>
      </c>
      <c r="E2331" s="14" t="s">
        <v>470</v>
      </c>
      <c r="F2331" s="14" t="s">
        <v>16865</v>
      </c>
      <c r="G2331" s="14" t="s">
        <v>16866</v>
      </c>
      <c r="H2331" s="14" t="s">
        <v>16867</v>
      </c>
      <c r="I2331" s="14" t="s">
        <v>119</v>
      </c>
    </row>
    <row r="2332" spans="1:9" x14ac:dyDescent="0.25">
      <c r="A2332" s="14" t="s">
        <v>16868</v>
      </c>
      <c r="B2332" s="14" t="s">
        <v>2628</v>
      </c>
      <c r="C2332" s="14" t="s">
        <v>16869</v>
      </c>
      <c r="D2332" s="14" t="s">
        <v>2629</v>
      </c>
      <c r="E2332" s="14" t="s">
        <v>470</v>
      </c>
      <c r="F2332" s="14" t="s">
        <v>16870</v>
      </c>
      <c r="G2332" s="14" t="s">
        <v>16871</v>
      </c>
      <c r="H2332" s="14" t="s">
        <v>16872</v>
      </c>
      <c r="I2332" s="14" t="s">
        <v>157</v>
      </c>
    </row>
    <row r="2333" spans="1:9" x14ac:dyDescent="0.25">
      <c r="A2333" s="14" t="s">
        <v>16873</v>
      </c>
      <c r="B2333" s="14" t="s">
        <v>2630</v>
      </c>
      <c r="C2333" s="14" t="s">
        <v>16874</v>
      </c>
      <c r="D2333" s="14" t="s">
        <v>16875</v>
      </c>
      <c r="E2333" s="14" t="s">
        <v>470</v>
      </c>
      <c r="F2333" s="14" t="s">
        <v>16876</v>
      </c>
      <c r="G2333" s="14" t="s">
        <v>16877</v>
      </c>
      <c r="H2333" s="14" t="s">
        <v>16878</v>
      </c>
      <c r="I2333" s="14" t="s">
        <v>119</v>
      </c>
    </row>
    <row r="2334" spans="1:9" x14ac:dyDescent="0.25">
      <c r="A2334" s="14" t="s">
        <v>16879</v>
      </c>
      <c r="B2334" s="14" t="s">
        <v>2631</v>
      </c>
      <c r="C2334" s="14" t="s">
        <v>6058</v>
      </c>
      <c r="D2334" s="14" t="s">
        <v>2632</v>
      </c>
      <c r="E2334" s="14" t="s">
        <v>470</v>
      </c>
      <c r="F2334" s="14" t="s">
        <v>16880</v>
      </c>
      <c r="G2334" s="14" t="s">
        <v>16881</v>
      </c>
      <c r="H2334" s="14" t="s">
        <v>16882</v>
      </c>
      <c r="I2334" s="14" t="s">
        <v>119</v>
      </c>
    </row>
    <row r="2335" spans="1:9" x14ac:dyDescent="0.25">
      <c r="A2335" s="14" t="s">
        <v>16883</v>
      </c>
      <c r="B2335" s="14" t="s">
        <v>2633</v>
      </c>
      <c r="C2335" s="14" t="s">
        <v>16884</v>
      </c>
      <c r="D2335" s="14" t="s">
        <v>2633</v>
      </c>
      <c r="E2335" s="14" t="s">
        <v>470</v>
      </c>
      <c r="F2335" s="14" t="s">
        <v>16885</v>
      </c>
      <c r="G2335" s="14" t="s">
        <v>16886</v>
      </c>
      <c r="H2335" s="14" t="s">
        <v>16887</v>
      </c>
      <c r="I2335" s="14" t="s">
        <v>157</v>
      </c>
    </row>
    <row r="2336" spans="1:9" x14ac:dyDescent="0.25">
      <c r="A2336" s="14" t="s">
        <v>16888</v>
      </c>
      <c r="B2336" s="14" t="s">
        <v>16889</v>
      </c>
      <c r="C2336" s="14" t="s">
        <v>16890</v>
      </c>
      <c r="D2336" s="14" t="s">
        <v>2589</v>
      </c>
      <c r="E2336" s="14" t="s">
        <v>470</v>
      </c>
      <c r="F2336" s="14" t="s">
        <v>16738</v>
      </c>
      <c r="G2336" s="14" t="s">
        <v>16891</v>
      </c>
      <c r="H2336" s="14" t="s">
        <v>16892</v>
      </c>
      <c r="I2336" s="14" t="s">
        <v>197</v>
      </c>
    </row>
    <row r="2337" spans="1:9" x14ac:dyDescent="0.25">
      <c r="A2337" s="14" t="s">
        <v>16893</v>
      </c>
      <c r="B2337" s="14" t="s">
        <v>16894</v>
      </c>
      <c r="C2337" s="14" t="s">
        <v>16895</v>
      </c>
      <c r="D2337" s="14" t="s">
        <v>2589</v>
      </c>
      <c r="E2337" s="14" t="s">
        <v>470</v>
      </c>
      <c r="F2337" s="14" t="s">
        <v>16738</v>
      </c>
      <c r="G2337" s="14" t="s">
        <v>16896</v>
      </c>
      <c r="H2337" s="14" t="s">
        <v>16897</v>
      </c>
      <c r="I2337" s="14" t="s">
        <v>197</v>
      </c>
    </row>
    <row r="2338" spans="1:9" x14ac:dyDescent="0.25">
      <c r="A2338" s="14" t="s">
        <v>16898</v>
      </c>
      <c r="B2338" s="14" t="s">
        <v>16899</v>
      </c>
      <c r="C2338" s="14" t="s">
        <v>16900</v>
      </c>
      <c r="D2338" s="14" t="s">
        <v>2589</v>
      </c>
      <c r="E2338" s="14" t="s">
        <v>470</v>
      </c>
      <c r="F2338" s="14" t="s">
        <v>16738</v>
      </c>
      <c r="G2338" s="14" t="s">
        <v>16901</v>
      </c>
      <c r="H2338" s="14" t="s">
        <v>16902</v>
      </c>
      <c r="I2338" s="14" t="s">
        <v>197</v>
      </c>
    </row>
    <row r="2339" spans="1:9" x14ac:dyDescent="0.25">
      <c r="A2339" s="14" t="s">
        <v>16903</v>
      </c>
      <c r="B2339" s="14" t="s">
        <v>16904</v>
      </c>
      <c r="C2339" s="14" t="s">
        <v>16905</v>
      </c>
      <c r="D2339" s="14" t="s">
        <v>2589</v>
      </c>
      <c r="E2339" s="14" t="s">
        <v>470</v>
      </c>
      <c r="F2339" s="14" t="s">
        <v>16738</v>
      </c>
      <c r="G2339" s="14" t="s">
        <v>16906</v>
      </c>
      <c r="H2339" s="14" t="s">
        <v>16907</v>
      </c>
      <c r="I2339" s="14" t="s">
        <v>197</v>
      </c>
    </row>
    <row r="2340" spans="1:9" x14ac:dyDescent="0.25">
      <c r="A2340" s="14" t="s">
        <v>16908</v>
      </c>
      <c r="B2340" s="14" t="s">
        <v>16909</v>
      </c>
      <c r="C2340" s="14" t="s">
        <v>16910</v>
      </c>
      <c r="D2340" s="14" t="s">
        <v>2589</v>
      </c>
      <c r="E2340" s="14" t="s">
        <v>470</v>
      </c>
      <c r="F2340" s="14" t="s">
        <v>16738</v>
      </c>
      <c r="G2340" s="14" t="s">
        <v>16911</v>
      </c>
      <c r="H2340" s="14" t="s">
        <v>16912</v>
      </c>
      <c r="I2340" s="14" t="s">
        <v>197</v>
      </c>
    </row>
    <row r="2341" spans="1:9" x14ac:dyDescent="0.25">
      <c r="A2341" s="14" t="s">
        <v>16913</v>
      </c>
      <c r="B2341" s="14" t="s">
        <v>16914</v>
      </c>
      <c r="C2341" s="14" t="s">
        <v>16915</v>
      </c>
      <c r="D2341" s="14" t="s">
        <v>2589</v>
      </c>
      <c r="E2341" s="14" t="s">
        <v>470</v>
      </c>
      <c r="F2341" s="14" t="s">
        <v>16738</v>
      </c>
      <c r="G2341" s="14" t="s">
        <v>16916</v>
      </c>
      <c r="H2341" s="14" t="s">
        <v>16917</v>
      </c>
      <c r="I2341" s="14" t="s">
        <v>197</v>
      </c>
    </row>
    <row r="2342" spans="1:9" x14ac:dyDescent="0.25">
      <c r="A2342" s="14" t="s">
        <v>16918</v>
      </c>
      <c r="B2342" s="14" t="s">
        <v>16919</v>
      </c>
      <c r="C2342" s="14" t="s">
        <v>16920</v>
      </c>
      <c r="D2342" s="14" t="s">
        <v>2589</v>
      </c>
      <c r="E2342" s="14" t="s">
        <v>470</v>
      </c>
      <c r="F2342" s="14" t="s">
        <v>16738</v>
      </c>
      <c r="G2342" s="14" t="s">
        <v>16921</v>
      </c>
      <c r="H2342" s="14" t="s">
        <v>16922</v>
      </c>
      <c r="I2342" s="14" t="s">
        <v>197</v>
      </c>
    </row>
    <row r="2343" spans="1:9" x14ac:dyDescent="0.25">
      <c r="A2343" s="14" t="s">
        <v>16923</v>
      </c>
      <c r="B2343" s="14" t="s">
        <v>16924</v>
      </c>
      <c r="C2343" s="14" t="s">
        <v>16925</v>
      </c>
      <c r="D2343" s="14" t="s">
        <v>2589</v>
      </c>
      <c r="E2343" s="14" t="s">
        <v>470</v>
      </c>
      <c r="F2343" s="14" t="s">
        <v>16738</v>
      </c>
      <c r="G2343" s="14" t="s">
        <v>16926</v>
      </c>
      <c r="H2343" s="14" t="s">
        <v>16927</v>
      </c>
      <c r="I2343" s="14" t="s">
        <v>197</v>
      </c>
    </row>
    <row r="2344" spans="1:9" x14ac:dyDescent="0.25">
      <c r="A2344" s="14" t="s">
        <v>16928</v>
      </c>
      <c r="B2344" s="14" t="s">
        <v>2634</v>
      </c>
      <c r="C2344" s="14" t="s">
        <v>16929</v>
      </c>
      <c r="D2344" s="14" t="s">
        <v>2634</v>
      </c>
      <c r="E2344" s="14" t="s">
        <v>591</v>
      </c>
      <c r="F2344" s="14" t="s">
        <v>16930</v>
      </c>
      <c r="G2344" s="14" t="s">
        <v>16931</v>
      </c>
      <c r="H2344" s="14" t="s">
        <v>16932</v>
      </c>
      <c r="I2344" s="14" t="s">
        <v>119</v>
      </c>
    </row>
    <row r="2345" spans="1:9" x14ac:dyDescent="0.25">
      <c r="A2345" s="14" t="s">
        <v>16933</v>
      </c>
      <c r="B2345" s="14" t="s">
        <v>2199</v>
      </c>
      <c r="C2345" s="14" t="s">
        <v>16934</v>
      </c>
      <c r="D2345" s="14" t="s">
        <v>2635</v>
      </c>
      <c r="E2345" s="14" t="s">
        <v>591</v>
      </c>
      <c r="F2345" s="14" t="s">
        <v>16935</v>
      </c>
      <c r="G2345" s="14" t="s">
        <v>16936</v>
      </c>
      <c r="H2345" s="14" t="s">
        <v>16937</v>
      </c>
      <c r="I2345" s="14" t="s">
        <v>130</v>
      </c>
    </row>
    <row r="2346" spans="1:9" x14ac:dyDescent="0.25">
      <c r="A2346" s="14" t="s">
        <v>16938</v>
      </c>
      <c r="B2346" s="14" t="s">
        <v>2636</v>
      </c>
      <c r="C2346" s="14" t="s">
        <v>16939</v>
      </c>
      <c r="D2346" s="14" t="s">
        <v>2637</v>
      </c>
      <c r="E2346" s="14" t="s">
        <v>591</v>
      </c>
      <c r="F2346" s="14" t="s">
        <v>16940</v>
      </c>
      <c r="G2346" s="14" t="s">
        <v>16941</v>
      </c>
      <c r="H2346" s="14" t="s">
        <v>16942</v>
      </c>
      <c r="I2346" s="14" t="s">
        <v>130</v>
      </c>
    </row>
    <row r="2347" spans="1:9" x14ac:dyDescent="0.25">
      <c r="A2347" s="14" t="s">
        <v>16943</v>
      </c>
      <c r="B2347" s="14" t="s">
        <v>2638</v>
      </c>
      <c r="C2347" s="14" t="s">
        <v>16944</v>
      </c>
      <c r="D2347" s="14" t="s">
        <v>2638</v>
      </c>
      <c r="E2347" s="14" t="s">
        <v>591</v>
      </c>
      <c r="F2347" s="14" t="s">
        <v>16945</v>
      </c>
      <c r="G2347" s="14" t="s">
        <v>16946</v>
      </c>
      <c r="H2347" s="14" t="s">
        <v>16947</v>
      </c>
      <c r="I2347" s="14" t="s">
        <v>130</v>
      </c>
    </row>
    <row r="2348" spans="1:9" x14ac:dyDescent="0.25">
      <c r="A2348" s="14" t="s">
        <v>16948</v>
      </c>
      <c r="B2348" s="14" t="s">
        <v>2639</v>
      </c>
      <c r="C2348" s="14" t="s">
        <v>16949</v>
      </c>
      <c r="D2348" s="14" t="s">
        <v>2639</v>
      </c>
      <c r="E2348" s="14" t="s">
        <v>591</v>
      </c>
      <c r="F2348" s="14" t="s">
        <v>16950</v>
      </c>
      <c r="G2348" s="14" t="s">
        <v>16951</v>
      </c>
      <c r="H2348" s="14" t="s">
        <v>16952</v>
      </c>
      <c r="I2348" s="14" t="s">
        <v>130</v>
      </c>
    </row>
    <row r="2349" spans="1:9" x14ac:dyDescent="0.25">
      <c r="A2349" s="14" t="s">
        <v>16953</v>
      </c>
      <c r="B2349" s="14" t="s">
        <v>2640</v>
      </c>
      <c r="C2349" s="14" t="s">
        <v>16954</v>
      </c>
      <c r="D2349" s="14" t="s">
        <v>2640</v>
      </c>
      <c r="E2349" s="14" t="s">
        <v>591</v>
      </c>
      <c r="F2349" s="14" t="s">
        <v>16955</v>
      </c>
      <c r="G2349" s="14" t="s">
        <v>16956</v>
      </c>
      <c r="H2349" s="14" t="s">
        <v>16957</v>
      </c>
      <c r="I2349" s="14" t="s">
        <v>130</v>
      </c>
    </row>
    <row r="2350" spans="1:9" x14ac:dyDescent="0.25">
      <c r="A2350" s="14" t="s">
        <v>16958</v>
      </c>
      <c r="B2350" s="14" t="s">
        <v>2641</v>
      </c>
      <c r="C2350" s="14" t="s">
        <v>16959</v>
      </c>
      <c r="D2350" s="14" t="s">
        <v>2641</v>
      </c>
      <c r="E2350" s="14" t="s">
        <v>591</v>
      </c>
      <c r="F2350" s="14" t="s">
        <v>16960</v>
      </c>
      <c r="G2350" s="14" t="s">
        <v>16961</v>
      </c>
      <c r="H2350" s="14" t="s">
        <v>16962</v>
      </c>
      <c r="I2350" s="14" t="s">
        <v>130</v>
      </c>
    </row>
    <row r="2351" spans="1:9" x14ac:dyDescent="0.25">
      <c r="A2351" s="14" t="s">
        <v>16963</v>
      </c>
      <c r="B2351" s="14" t="s">
        <v>2642</v>
      </c>
      <c r="C2351" s="14" t="s">
        <v>16964</v>
      </c>
      <c r="D2351" s="14" t="s">
        <v>2642</v>
      </c>
      <c r="E2351" s="14" t="s">
        <v>591</v>
      </c>
      <c r="F2351" s="14" t="s">
        <v>16965</v>
      </c>
      <c r="G2351" s="14" t="s">
        <v>16966</v>
      </c>
      <c r="H2351" s="14" t="s">
        <v>16967</v>
      </c>
      <c r="I2351" s="14" t="s">
        <v>130</v>
      </c>
    </row>
    <row r="2352" spans="1:9" x14ac:dyDescent="0.25">
      <c r="A2352" s="14" t="s">
        <v>16968</v>
      </c>
      <c r="B2352" s="14" t="s">
        <v>2643</v>
      </c>
      <c r="C2352" s="14" t="s">
        <v>16969</v>
      </c>
      <c r="D2352" s="14" t="s">
        <v>2643</v>
      </c>
      <c r="E2352" s="14" t="s">
        <v>591</v>
      </c>
      <c r="F2352" s="14" t="s">
        <v>16970</v>
      </c>
      <c r="G2352" s="14" t="s">
        <v>16971</v>
      </c>
      <c r="H2352" s="14" t="s">
        <v>16972</v>
      </c>
      <c r="I2352" s="14" t="s">
        <v>130</v>
      </c>
    </row>
    <row r="2353" spans="1:9" x14ac:dyDescent="0.25">
      <c r="A2353" s="14" t="s">
        <v>16973</v>
      </c>
      <c r="B2353" s="14" t="s">
        <v>2644</v>
      </c>
      <c r="C2353" s="14" t="s">
        <v>6059</v>
      </c>
      <c r="D2353" s="14" t="s">
        <v>2644</v>
      </c>
      <c r="E2353" s="14" t="s">
        <v>591</v>
      </c>
      <c r="F2353" s="14" t="s">
        <v>16974</v>
      </c>
      <c r="G2353" s="14" t="s">
        <v>16975</v>
      </c>
      <c r="H2353" s="14" t="s">
        <v>16976</v>
      </c>
      <c r="I2353" s="14" t="s">
        <v>130</v>
      </c>
    </row>
    <row r="2354" spans="1:9" x14ac:dyDescent="0.25">
      <c r="A2354" s="14" t="s">
        <v>16977</v>
      </c>
      <c r="B2354" s="14" t="s">
        <v>1666</v>
      </c>
      <c r="C2354" s="14" t="s">
        <v>6060</v>
      </c>
      <c r="D2354" s="14" t="s">
        <v>1666</v>
      </c>
      <c r="E2354" s="14" t="s">
        <v>591</v>
      </c>
      <c r="F2354" s="14" t="s">
        <v>16978</v>
      </c>
      <c r="G2354" s="14" t="s">
        <v>16979</v>
      </c>
      <c r="H2354" s="14" t="s">
        <v>16980</v>
      </c>
      <c r="I2354" s="14" t="s">
        <v>119</v>
      </c>
    </row>
    <row r="2355" spans="1:9" x14ac:dyDescent="0.25">
      <c r="A2355" s="14" t="s">
        <v>16981</v>
      </c>
      <c r="B2355" s="14" t="s">
        <v>2645</v>
      </c>
      <c r="C2355" s="14" t="s">
        <v>16982</v>
      </c>
      <c r="D2355" s="14" t="s">
        <v>2639</v>
      </c>
      <c r="E2355" s="14" t="s">
        <v>591</v>
      </c>
      <c r="F2355" s="14" t="s">
        <v>16950</v>
      </c>
      <c r="G2355" s="14" t="s">
        <v>16983</v>
      </c>
      <c r="H2355" s="14" t="s">
        <v>16984</v>
      </c>
      <c r="I2355" s="14" t="s">
        <v>130</v>
      </c>
    </row>
    <row r="2356" spans="1:9" x14ac:dyDescent="0.25">
      <c r="A2356" s="14" t="s">
        <v>16985</v>
      </c>
      <c r="B2356" s="14" t="s">
        <v>776</v>
      </c>
      <c r="C2356" s="14" t="s">
        <v>16986</v>
      </c>
      <c r="D2356" s="14" t="s">
        <v>2634</v>
      </c>
      <c r="E2356" s="14" t="s">
        <v>591</v>
      </c>
      <c r="F2356" s="14" t="s">
        <v>16987</v>
      </c>
      <c r="G2356" s="14" t="s">
        <v>16988</v>
      </c>
      <c r="H2356" s="14" t="s">
        <v>16989</v>
      </c>
      <c r="I2356" s="14" t="s">
        <v>119</v>
      </c>
    </row>
    <row r="2357" spans="1:9" x14ac:dyDescent="0.25">
      <c r="A2357" s="14" t="s">
        <v>16990</v>
      </c>
      <c r="B2357" s="14" t="s">
        <v>2646</v>
      </c>
      <c r="C2357" s="14" t="s">
        <v>16991</v>
      </c>
      <c r="D2357" s="14" t="s">
        <v>2647</v>
      </c>
      <c r="E2357" s="14" t="s">
        <v>591</v>
      </c>
      <c r="F2357" s="14" t="s">
        <v>16992</v>
      </c>
      <c r="G2357" s="14" t="s">
        <v>16993</v>
      </c>
      <c r="H2357" s="14" t="s">
        <v>16994</v>
      </c>
      <c r="I2357" s="14" t="s">
        <v>130</v>
      </c>
    </row>
    <row r="2358" spans="1:9" x14ac:dyDescent="0.25">
      <c r="A2358" s="14" t="s">
        <v>16995</v>
      </c>
      <c r="B2358" s="14" t="s">
        <v>2648</v>
      </c>
      <c r="C2358" s="14" t="s">
        <v>16996</v>
      </c>
      <c r="D2358" s="14" t="s">
        <v>2648</v>
      </c>
      <c r="E2358" s="14" t="s">
        <v>591</v>
      </c>
      <c r="F2358" s="14" t="s">
        <v>16997</v>
      </c>
      <c r="G2358" s="14" t="s">
        <v>16998</v>
      </c>
      <c r="H2358" s="14" t="s">
        <v>16999</v>
      </c>
      <c r="I2358" s="14" t="s">
        <v>130</v>
      </c>
    </row>
    <row r="2359" spans="1:9" x14ac:dyDescent="0.25">
      <c r="A2359" s="14" t="s">
        <v>17000</v>
      </c>
      <c r="B2359" s="14" t="s">
        <v>2649</v>
      </c>
      <c r="C2359" s="14" t="s">
        <v>6061</v>
      </c>
      <c r="D2359" s="14" t="s">
        <v>2650</v>
      </c>
      <c r="E2359" s="14" t="s">
        <v>591</v>
      </c>
      <c r="F2359" s="14" t="s">
        <v>17001</v>
      </c>
      <c r="G2359" s="14" t="s">
        <v>17002</v>
      </c>
      <c r="H2359" s="14" t="s">
        <v>17003</v>
      </c>
      <c r="I2359" s="14" t="s">
        <v>130</v>
      </c>
    </row>
    <row r="2360" spans="1:9" x14ac:dyDescent="0.25">
      <c r="A2360" s="14" t="s">
        <v>17004</v>
      </c>
      <c r="B2360" s="14" t="s">
        <v>504</v>
      </c>
      <c r="C2360" s="14" t="s">
        <v>17005</v>
      </c>
      <c r="D2360" s="14" t="s">
        <v>504</v>
      </c>
      <c r="E2360" s="14" t="s">
        <v>591</v>
      </c>
      <c r="F2360" s="14" t="s">
        <v>17006</v>
      </c>
      <c r="G2360" s="14" t="s">
        <v>17007</v>
      </c>
      <c r="H2360" s="14" t="s">
        <v>17008</v>
      </c>
      <c r="I2360" s="14" t="s">
        <v>130</v>
      </c>
    </row>
    <row r="2361" spans="1:9" x14ac:dyDescent="0.25">
      <c r="A2361" s="14" t="s">
        <v>17009</v>
      </c>
      <c r="B2361" s="14" t="s">
        <v>2651</v>
      </c>
      <c r="C2361" s="14" t="s">
        <v>17010</v>
      </c>
      <c r="D2361" s="14" t="s">
        <v>2649</v>
      </c>
      <c r="E2361" s="14" t="s">
        <v>591</v>
      </c>
      <c r="F2361" s="14" t="s">
        <v>17001</v>
      </c>
      <c r="G2361" s="14" t="s">
        <v>17011</v>
      </c>
      <c r="H2361" s="14" t="s">
        <v>17012</v>
      </c>
      <c r="I2361" s="14" t="s">
        <v>130</v>
      </c>
    </row>
    <row r="2362" spans="1:9" x14ac:dyDescent="0.25">
      <c r="A2362" s="14" t="s">
        <v>17013</v>
      </c>
      <c r="B2362" s="14" t="s">
        <v>2652</v>
      </c>
      <c r="C2362" s="14" t="s">
        <v>17014</v>
      </c>
      <c r="D2362" s="14" t="s">
        <v>2652</v>
      </c>
      <c r="E2362" s="14" t="s">
        <v>591</v>
      </c>
      <c r="F2362" s="14" t="s">
        <v>17015</v>
      </c>
      <c r="G2362" s="14" t="s">
        <v>17016</v>
      </c>
      <c r="H2362" s="14" t="s">
        <v>17017</v>
      </c>
      <c r="I2362" s="14" t="s">
        <v>130</v>
      </c>
    </row>
    <row r="2363" spans="1:9" x14ac:dyDescent="0.25">
      <c r="A2363" s="14" t="s">
        <v>17018</v>
      </c>
      <c r="B2363" s="14" t="s">
        <v>2653</v>
      </c>
      <c r="C2363" s="14" t="s">
        <v>6062</v>
      </c>
      <c r="D2363" s="14" t="s">
        <v>2653</v>
      </c>
      <c r="E2363" s="14" t="s">
        <v>591</v>
      </c>
      <c r="F2363" s="14" t="s">
        <v>17019</v>
      </c>
      <c r="G2363" s="14" t="s">
        <v>17020</v>
      </c>
      <c r="H2363" s="14" t="s">
        <v>17021</v>
      </c>
      <c r="I2363" s="14" t="s">
        <v>119</v>
      </c>
    </row>
    <row r="2364" spans="1:9" x14ac:dyDescent="0.25">
      <c r="A2364" s="14" t="s">
        <v>17022</v>
      </c>
      <c r="B2364" s="14" t="s">
        <v>920</v>
      </c>
      <c r="C2364" s="14" t="s">
        <v>6063</v>
      </c>
      <c r="D2364" s="14" t="s">
        <v>920</v>
      </c>
      <c r="E2364" s="14" t="s">
        <v>591</v>
      </c>
      <c r="F2364" s="14" t="s">
        <v>10149</v>
      </c>
      <c r="G2364" s="14" t="s">
        <v>17023</v>
      </c>
      <c r="H2364" s="14" t="s">
        <v>17024</v>
      </c>
      <c r="I2364" s="14" t="s">
        <v>119</v>
      </c>
    </row>
    <row r="2365" spans="1:9" x14ac:dyDescent="0.25">
      <c r="A2365" s="14" t="s">
        <v>17025</v>
      </c>
      <c r="B2365" s="14" t="s">
        <v>2654</v>
      </c>
      <c r="C2365" s="14" t="s">
        <v>17026</v>
      </c>
      <c r="D2365" s="14" t="s">
        <v>2654</v>
      </c>
      <c r="E2365" s="14" t="s">
        <v>591</v>
      </c>
      <c r="F2365" s="14" t="s">
        <v>17027</v>
      </c>
      <c r="G2365" s="14" t="s">
        <v>17028</v>
      </c>
      <c r="H2365" s="14" t="s">
        <v>17029</v>
      </c>
      <c r="I2365" s="14" t="s">
        <v>130</v>
      </c>
    </row>
    <row r="2366" spans="1:9" x14ac:dyDescent="0.25">
      <c r="A2366" s="14" t="s">
        <v>17030</v>
      </c>
      <c r="B2366" s="14" t="s">
        <v>2655</v>
      </c>
      <c r="C2366" s="14" t="s">
        <v>6064</v>
      </c>
      <c r="D2366" s="14" t="s">
        <v>2655</v>
      </c>
      <c r="E2366" s="14" t="s">
        <v>591</v>
      </c>
      <c r="F2366" s="14" t="s">
        <v>17031</v>
      </c>
      <c r="G2366" s="14" t="s">
        <v>17032</v>
      </c>
      <c r="H2366" s="14" t="s">
        <v>17033</v>
      </c>
      <c r="I2366" s="14" t="s">
        <v>130</v>
      </c>
    </row>
    <row r="2367" spans="1:9" x14ac:dyDescent="0.25">
      <c r="A2367" s="14" t="s">
        <v>17034</v>
      </c>
      <c r="B2367" s="14" t="s">
        <v>2656</v>
      </c>
      <c r="C2367" s="14" t="s">
        <v>17035</v>
      </c>
      <c r="D2367" s="14" t="s">
        <v>2656</v>
      </c>
      <c r="E2367" s="14" t="s">
        <v>591</v>
      </c>
      <c r="F2367" s="14" t="s">
        <v>17036</v>
      </c>
      <c r="G2367" s="14" t="s">
        <v>17037</v>
      </c>
      <c r="H2367" s="14" t="s">
        <v>17038</v>
      </c>
      <c r="I2367" s="14" t="s">
        <v>130</v>
      </c>
    </row>
    <row r="2368" spans="1:9" x14ac:dyDescent="0.25">
      <c r="A2368" s="14" t="s">
        <v>17039</v>
      </c>
      <c r="B2368" s="14" t="s">
        <v>2657</v>
      </c>
      <c r="C2368" s="14" t="s">
        <v>17040</v>
      </c>
      <c r="D2368" s="14" t="s">
        <v>2657</v>
      </c>
      <c r="E2368" s="14" t="s">
        <v>591</v>
      </c>
      <c r="F2368" s="14" t="s">
        <v>17041</v>
      </c>
      <c r="G2368" s="14" t="s">
        <v>17042</v>
      </c>
      <c r="H2368" s="14" t="s">
        <v>17043</v>
      </c>
      <c r="I2368" s="14" t="s">
        <v>130</v>
      </c>
    </row>
    <row r="2369" spans="1:9" x14ac:dyDescent="0.25">
      <c r="A2369" s="14" t="s">
        <v>17044</v>
      </c>
      <c r="B2369" s="14" t="s">
        <v>2658</v>
      </c>
      <c r="C2369" s="14" t="s">
        <v>17045</v>
      </c>
      <c r="D2369" s="14" t="s">
        <v>2634</v>
      </c>
      <c r="E2369" s="14" t="s">
        <v>591</v>
      </c>
      <c r="F2369" s="14" t="s">
        <v>16930</v>
      </c>
      <c r="G2369" s="14" t="s">
        <v>17046</v>
      </c>
      <c r="H2369" s="14" t="s">
        <v>17047</v>
      </c>
      <c r="I2369" s="14" t="s">
        <v>157</v>
      </c>
    </row>
    <row r="2370" spans="1:9" x14ac:dyDescent="0.25">
      <c r="A2370" s="14" t="s">
        <v>17048</v>
      </c>
      <c r="B2370" s="14" t="s">
        <v>2659</v>
      </c>
      <c r="C2370" s="14" t="s">
        <v>6065</v>
      </c>
      <c r="D2370" s="14" t="s">
        <v>2649</v>
      </c>
      <c r="E2370" s="14" t="s">
        <v>591</v>
      </c>
      <c r="F2370" s="14" t="s">
        <v>17001</v>
      </c>
      <c r="G2370" s="14" t="s">
        <v>17049</v>
      </c>
      <c r="H2370" s="14" t="s">
        <v>17050</v>
      </c>
      <c r="I2370" s="14" t="s">
        <v>130</v>
      </c>
    </row>
    <row r="2371" spans="1:9" x14ac:dyDescent="0.25">
      <c r="A2371" s="14" t="s">
        <v>17051</v>
      </c>
      <c r="B2371" s="14" t="s">
        <v>2660</v>
      </c>
      <c r="C2371" s="14" t="s">
        <v>6066</v>
      </c>
      <c r="D2371" s="14" t="s">
        <v>2660</v>
      </c>
      <c r="E2371" s="14" t="s">
        <v>591</v>
      </c>
      <c r="F2371" s="14" t="s">
        <v>17052</v>
      </c>
      <c r="G2371" s="14" t="s">
        <v>17053</v>
      </c>
      <c r="H2371" s="14" t="s">
        <v>17054</v>
      </c>
      <c r="I2371" s="14" t="s">
        <v>130</v>
      </c>
    </row>
    <row r="2372" spans="1:9" x14ac:dyDescent="0.25">
      <c r="A2372" s="14" t="s">
        <v>17055</v>
      </c>
      <c r="B2372" s="14" t="s">
        <v>2661</v>
      </c>
      <c r="C2372" s="14" t="s">
        <v>17056</v>
      </c>
      <c r="D2372" s="14" t="s">
        <v>2661</v>
      </c>
      <c r="E2372" s="14" t="s">
        <v>591</v>
      </c>
      <c r="F2372" s="14" t="s">
        <v>17057</v>
      </c>
      <c r="G2372" s="14" t="s">
        <v>17058</v>
      </c>
      <c r="H2372" s="14" t="s">
        <v>17059</v>
      </c>
      <c r="I2372" s="14" t="s">
        <v>130</v>
      </c>
    </row>
    <row r="2373" spans="1:9" x14ac:dyDescent="0.25">
      <c r="A2373" s="14" t="s">
        <v>17060</v>
      </c>
      <c r="B2373" s="14" t="s">
        <v>2662</v>
      </c>
      <c r="C2373" s="14" t="s">
        <v>6067</v>
      </c>
      <c r="D2373" s="14" t="s">
        <v>2663</v>
      </c>
      <c r="E2373" s="14" t="s">
        <v>591</v>
      </c>
      <c r="F2373" s="14" t="s">
        <v>17061</v>
      </c>
      <c r="G2373" s="14" t="s">
        <v>17062</v>
      </c>
      <c r="H2373" s="14" t="s">
        <v>17063</v>
      </c>
      <c r="I2373" s="14" t="s">
        <v>130</v>
      </c>
    </row>
    <row r="2374" spans="1:9" x14ac:dyDescent="0.25">
      <c r="A2374" s="14" t="s">
        <v>17064</v>
      </c>
      <c r="B2374" s="14" t="s">
        <v>2664</v>
      </c>
      <c r="C2374" s="14" t="s">
        <v>6068</v>
      </c>
      <c r="D2374" s="14" t="s">
        <v>2664</v>
      </c>
      <c r="E2374" s="14" t="s">
        <v>591</v>
      </c>
      <c r="F2374" s="14" t="s">
        <v>17065</v>
      </c>
      <c r="G2374" s="14" t="s">
        <v>17066</v>
      </c>
      <c r="H2374" s="14" t="s">
        <v>17067</v>
      </c>
      <c r="I2374" s="14" t="s">
        <v>130</v>
      </c>
    </row>
    <row r="2375" spans="1:9" x14ac:dyDescent="0.25">
      <c r="A2375" s="14" t="s">
        <v>17068</v>
      </c>
      <c r="B2375" s="14" t="s">
        <v>2665</v>
      </c>
      <c r="C2375" s="14" t="s">
        <v>17069</v>
      </c>
      <c r="D2375" s="14" t="s">
        <v>2666</v>
      </c>
      <c r="E2375" s="14" t="s">
        <v>591</v>
      </c>
      <c r="F2375" s="14" t="s">
        <v>17070</v>
      </c>
      <c r="G2375" s="14" t="s">
        <v>17071</v>
      </c>
      <c r="H2375" s="14" t="s">
        <v>17072</v>
      </c>
      <c r="I2375" s="14" t="s">
        <v>130</v>
      </c>
    </row>
    <row r="2376" spans="1:9" x14ac:dyDescent="0.25">
      <c r="A2376" s="14" t="s">
        <v>17073</v>
      </c>
      <c r="B2376" s="14" t="s">
        <v>2667</v>
      </c>
      <c r="C2376" s="14" t="s">
        <v>6069</v>
      </c>
      <c r="D2376" s="14" t="s">
        <v>2667</v>
      </c>
      <c r="E2376" s="14" t="s">
        <v>591</v>
      </c>
      <c r="F2376" s="14" t="s">
        <v>17074</v>
      </c>
      <c r="G2376" s="14" t="s">
        <v>17075</v>
      </c>
      <c r="H2376" s="14" t="s">
        <v>17076</v>
      </c>
      <c r="I2376" s="14" t="s">
        <v>119</v>
      </c>
    </row>
    <row r="2377" spans="1:9" x14ac:dyDescent="0.25">
      <c r="A2377" s="14" t="s">
        <v>17077</v>
      </c>
      <c r="B2377" s="14" t="s">
        <v>2668</v>
      </c>
      <c r="C2377" s="14" t="s">
        <v>6070</v>
      </c>
      <c r="D2377" s="14" t="s">
        <v>2668</v>
      </c>
      <c r="E2377" s="14" t="s">
        <v>591</v>
      </c>
      <c r="F2377" s="14" t="s">
        <v>17078</v>
      </c>
      <c r="G2377" s="14" t="s">
        <v>17079</v>
      </c>
      <c r="H2377" s="14" t="s">
        <v>17080</v>
      </c>
      <c r="I2377" s="14" t="s">
        <v>130</v>
      </c>
    </row>
    <row r="2378" spans="1:9" x14ac:dyDescent="0.25">
      <c r="A2378" s="14" t="s">
        <v>17081</v>
      </c>
      <c r="B2378" s="14" t="s">
        <v>2669</v>
      </c>
      <c r="C2378" s="14" t="s">
        <v>17082</v>
      </c>
      <c r="D2378" s="14" t="s">
        <v>2670</v>
      </c>
      <c r="E2378" s="14" t="s">
        <v>591</v>
      </c>
      <c r="F2378" s="14" t="s">
        <v>17083</v>
      </c>
      <c r="G2378" s="14" t="s">
        <v>17084</v>
      </c>
      <c r="H2378" s="14" t="s">
        <v>17085</v>
      </c>
      <c r="I2378" s="14" t="s">
        <v>130</v>
      </c>
    </row>
    <row r="2379" spans="1:9" x14ac:dyDescent="0.25">
      <c r="A2379" s="14" t="s">
        <v>17086</v>
      </c>
      <c r="B2379" s="14" t="s">
        <v>2671</v>
      </c>
      <c r="C2379" s="14" t="s">
        <v>17087</v>
      </c>
      <c r="D2379" s="14" t="s">
        <v>2253</v>
      </c>
      <c r="E2379" s="14" t="s">
        <v>591</v>
      </c>
      <c r="F2379" s="14" t="s">
        <v>17088</v>
      </c>
      <c r="G2379" s="14" t="s">
        <v>17089</v>
      </c>
      <c r="H2379" s="14" t="s">
        <v>17090</v>
      </c>
      <c r="I2379" s="14" t="s">
        <v>130</v>
      </c>
    </row>
    <row r="2380" spans="1:9" x14ac:dyDescent="0.25">
      <c r="A2380" s="14" t="s">
        <v>17091</v>
      </c>
      <c r="B2380" s="14" t="s">
        <v>2672</v>
      </c>
      <c r="C2380" s="14" t="s">
        <v>6071</v>
      </c>
      <c r="D2380" s="14" t="s">
        <v>2673</v>
      </c>
      <c r="E2380" s="14" t="s">
        <v>591</v>
      </c>
      <c r="F2380" s="14" t="s">
        <v>17092</v>
      </c>
      <c r="G2380" s="14" t="s">
        <v>17093</v>
      </c>
      <c r="H2380" s="14" t="s">
        <v>17094</v>
      </c>
      <c r="I2380" s="14" t="s">
        <v>130</v>
      </c>
    </row>
    <row r="2381" spans="1:9" x14ac:dyDescent="0.25">
      <c r="A2381" s="14" t="s">
        <v>17095</v>
      </c>
      <c r="B2381" s="14" t="s">
        <v>2674</v>
      </c>
      <c r="C2381" s="14" t="s">
        <v>6072</v>
      </c>
      <c r="D2381" s="14" t="s">
        <v>2675</v>
      </c>
      <c r="E2381" s="14" t="s">
        <v>591</v>
      </c>
      <c r="F2381" s="14" t="s">
        <v>17096</v>
      </c>
      <c r="G2381" s="14" t="s">
        <v>17097</v>
      </c>
      <c r="H2381" s="14" t="s">
        <v>17098</v>
      </c>
      <c r="I2381" s="14" t="s">
        <v>119</v>
      </c>
    </row>
    <row r="2382" spans="1:9" x14ac:dyDescent="0.25">
      <c r="A2382" s="14" t="s">
        <v>17099</v>
      </c>
      <c r="B2382" s="14" t="s">
        <v>2676</v>
      </c>
      <c r="C2382" s="14" t="s">
        <v>17100</v>
      </c>
      <c r="D2382" s="14" t="s">
        <v>2676</v>
      </c>
      <c r="E2382" s="14" t="s">
        <v>591</v>
      </c>
      <c r="F2382" s="14" t="s">
        <v>17015</v>
      </c>
      <c r="G2382" s="14" t="s">
        <v>17101</v>
      </c>
      <c r="H2382" s="14" t="s">
        <v>17102</v>
      </c>
      <c r="I2382" s="14" t="s">
        <v>119</v>
      </c>
    </row>
    <row r="2383" spans="1:9" x14ac:dyDescent="0.25">
      <c r="A2383" s="14" t="s">
        <v>17103</v>
      </c>
      <c r="B2383" s="14" t="s">
        <v>2677</v>
      </c>
      <c r="C2383" s="14" t="s">
        <v>6073</v>
      </c>
      <c r="D2383" s="14" t="s">
        <v>2677</v>
      </c>
      <c r="E2383" s="14" t="s">
        <v>591</v>
      </c>
      <c r="F2383" s="14" t="s">
        <v>17104</v>
      </c>
      <c r="G2383" s="14" t="s">
        <v>17105</v>
      </c>
      <c r="H2383" s="14" t="s">
        <v>17106</v>
      </c>
      <c r="I2383" s="14" t="s">
        <v>130</v>
      </c>
    </row>
    <row r="2384" spans="1:9" x14ac:dyDescent="0.25">
      <c r="A2384" s="14" t="s">
        <v>17107</v>
      </c>
      <c r="B2384" s="14" t="s">
        <v>2678</v>
      </c>
      <c r="C2384" s="14" t="s">
        <v>17108</v>
      </c>
      <c r="D2384" s="14" t="s">
        <v>2679</v>
      </c>
      <c r="E2384" s="14" t="s">
        <v>591</v>
      </c>
      <c r="F2384" s="14" t="s">
        <v>17109</v>
      </c>
      <c r="G2384" s="14" t="s">
        <v>17110</v>
      </c>
      <c r="H2384" s="14" t="s">
        <v>17111</v>
      </c>
      <c r="I2384" s="14" t="s">
        <v>119</v>
      </c>
    </row>
    <row r="2385" spans="1:9" x14ac:dyDescent="0.25">
      <c r="A2385" s="14" t="s">
        <v>17112</v>
      </c>
      <c r="B2385" s="14" t="s">
        <v>2680</v>
      </c>
      <c r="C2385" s="14" t="s">
        <v>17113</v>
      </c>
      <c r="D2385" s="14" t="s">
        <v>2680</v>
      </c>
      <c r="E2385" s="14" t="s">
        <v>591</v>
      </c>
      <c r="F2385" s="14" t="s">
        <v>17114</v>
      </c>
      <c r="G2385" s="14" t="s">
        <v>17115</v>
      </c>
      <c r="H2385" s="14" t="s">
        <v>17116</v>
      </c>
      <c r="I2385" s="14" t="s">
        <v>130</v>
      </c>
    </row>
    <row r="2386" spans="1:9" x14ac:dyDescent="0.25">
      <c r="A2386" s="14" t="s">
        <v>17117</v>
      </c>
      <c r="B2386" s="14" t="s">
        <v>2681</v>
      </c>
      <c r="C2386" s="14" t="s">
        <v>6074</v>
      </c>
      <c r="D2386" s="14" t="s">
        <v>2682</v>
      </c>
      <c r="E2386" s="14" t="s">
        <v>591</v>
      </c>
      <c r="F2386" s="14" t="s">
        <v>17118</v>
      </c>
      <c r="G2386" s="14" t="s">
        <v>17119</v>
      </c>
      <c r="H2386" s="14" t="s">
        <v>17120</v>
      </c>
      <c r="I2386" s="14" t="s">
        <v>130</v>
      </c>
    </row>
    <row r="2387" spans="1:9" x14ac:dyDescent="0.25">
      <c r="A2387" s="14" t="s">
        <v>17121</v>
      </c>
      <c r="B2387" s="14" t="s">
        <v>2683</v>
      </c>
      <c r="C2387" s="14" t="s">
        <v>2684</v>
      </c>
      <c r="D2387" s="14" t="s">
        <v>2685</v>
      </c>
      <c r="E2387" s="14" t="s">
        <v>591</v>
      </c>
      <c r="F2387" s="14" t="s">
        <v>17122</v>
      </c>
      <c r="G2387" s="14" t="s">
        <v>17123</v>
      </c>
      <c r="H2387" s="14" t="s">
        <v>17124</v>
      </c>
      <c r="I2387" s="14" t="s">
        <v>130</v>
      </c>
    </row>
    <row r="2388" spans="1:9" x14ac:dyDescent="0.25">
      <c r="A2388" s="14" t="s">
        <v>17125</v>
      </c>
      <c r="B2388" s="14" t="s">
        <v>2686</v>
      </c>
      <c r="C2388" s="14" t="s">
        <v>6075</v>
      </c>
      <c r="D2388" s="14" t="s">
        <v>2639</v>
      </c>
      <c r="E2388" s="14" t="s">
        <v>591</v>
      </c>
      <c r="F2388" s="14" t="s">
        <v>16950</v>
      </c>
      <c r="G2388" s="14" t="s">
        <v>17126</v>
      </c>
      <c r="H2388" s="14" t="s">
        <v>17127</v>
      </c>
      <c r="I2388" s="14" t="s">
        <v>119</v>
      </c>
    </row>
    <row r="2389" spans="1:9" x14ac:dyDescent="0.25">
      <c r="A2389" s="14" t="s">
        <v>17128</v>
      </c>
      <c r="B2389" s="14" t="s">
        <v>2687</v>
      </c>
      <c r="C2389" s="14" t="s">
        <v>6076</v>
      </c>
      <c r="D2389" s="14" t="s">
        <v>2687</v>
      </c>
      <c r="E2389" s="14" t="s">
        <v>591</v>
      </c>
      <c r="F2389" s="14" t="s">
        <v>17129</v>
      </c>
      <c r="G2389" s="14" t="s">
        <v>17130</v>
      </c>
      <c r="H2389" s="14" t="s">
        <v>17131</v>
      </c>
      <c r="I2389" s="14" t="s">
        <v>130</v>
      </c>
    </row>
    <row r="2390" spans="1:9" x14ac:dyDescent="0.25">
      <c r="A2390" s="14" t="s">
        <v>17132</v>
      </c>
      <c r="B2390" s="14" t="s">
        <v>2688</v>
      </c>
      <c r="C2390" s="14" t="s">
        <v>6077</v>
      </c>
      <c r="D2390" s="14" t="s">
        <v>2199</v>
      </c>
      <c r="E2390" s="14" t="s">
        <v>591</v>
      </c>
      <c r="F2390" s="14" t="s">
        <v>17133</v>
      </c>
      <c r="G2390" s="14" t="s">
        <v>17134</v>
      </c>
      <c r="H2390" s="14" t="s">
        <v>17135</v>
      </c>
      <c r="I2390" s="14" t="s">
        <v>119</v>
      </c>
    </row>
    <row r="2391" spans="1:9" x14ac:dyDescent="0.25">
      <c r="A2391" s="14" t="s">
        <v>17136</v>
      </c>
      <c r="B2391" s="14" t="s">
        <v>2689</v>
      </c>
      <c r="C2391" s="14" t="s">
        <v>17137</v>
      </c>
      <c r="D2391" s="14" t="s">
        <v>2689</v>
      </c>
      <c r="E2391" s="14" t="s">
        <v>591</v>
      </c>
      <c r="F2391" s="14" t="s">
        <v>17138</v>
      </c>
      <c r="G2391" s="14" t="s">
        <v>17139</v>
      </c>
      <c r="H2391" s="14" t="s">
        <v>17140</v>
      </c>
      <c r="I2391" s="14" t="s">
        <v>130</v>
      </c>
    </row>
    <row r="2392" spans="1:9" x14ac:dyDescent="0.25">
      <c r="A2392" s="14" t="s">
        <v>17141</v>
      </c>
      <c r="B2392" s="14" t="s">
        <v>2690</v>
      </c>
      <c r="C2392" s="14" t="s">
        <v>17142</v>
      </c>
      <c r="D2392" s="14" t="s">
        <v>2690</v>
      </c>
      <c r="E2392" s="14" t="s">
        <v>591</v>
      </c>
      <c r="F2392" s="14" t="s">
        <v>17143</v>
      </c>
      <c r="G2392" s="14" t="s">
        <v>17144</v>
      </c>
      <c r="H2392" s="14" t="s">
        <v>17145</v>
      </c>
      <c r="I2392" s="14" t="s">
        <v>119</v>
      </c>
    </row>
    <row r="2393" spans="1:9" x14ac:dyDescent="0.25">
      <c r="A2393" s="14" t="s">
        <v>17146</v>
      </c>
      <c r="B2393" s="14" t="s">
        <v>2691</v>
      </c>
      <c r="C2393" s="14" t="s">
        <v>17147</v>
      </c>
      <c r="D2393" s="14" t="s">
        <v>2691</v>
      </c>
      <c r="E2393" s="14" t="s">
        <v>591</v>
      </c>
      <c r="F2393" s="14" t="s">
        <v>17148</v>
      </c>
      <c r="G2393" s="14" t="s">
        <v>17149</v>
      </c>
      <c r="H2393" s="14" t="s">
        <v>17150</v>
      </c>
      <c r="I2393" s="14" t="s">
        <v>157</v>
      </c>
    </row>
    <row r="2394" spans="1:9" x14ac:dyDescent="0.25">
      <c r="A2394" s="14" t="s">
        <v>17151</v>
      </c>
      <c r="B2394" s="14" t="s">
        <v>1962</v>
      </c>
      <c r="C2394" s="14" t="s">
        <v>17152</v>
      </c>
      <c r="D2394" s="14" t="s">
        <v>1962</v>
      </c>
      <c r="E2394" s="14" t="s">
        <v>591</v>
      </c>
      <c r="F2394" s="14" t="s">
        <v>17153</v>
      </c>
      <c r="G2394" s="14" t="s">
        <v>17154</v>
      </c>
      <c r="H2394" s="14" t="s">
        <v>17155</v>
      </c>
      <c r="I2394" s="14" t="s">
        <v>424</v>
      </c>
    </row>
    <row r="2395" spans="1:9" x14ac:dyDescent="0.25">
      <c r="A2395" s="14" t="s">
        <v>17156</v>
      </c>
      <c r="B2395" s="14" t="s">
        <v>2692</v>
      </c>
      <c r="C2395" s="14" t="s">
        <v>6078</v>
      </c>
      <c r="D2395" s="14" t="s">
        <v>2634</v>
      </c>
      <c r="E2395" s="14" t="s">
        <v>591</v>
      </c>
      <c r="F2395" s="14" t="s">
        <v>16930</v>
      </c>
      <c r="G2395" s="14" t="s">
        <v>17157</v>
      </c>
      <c r="H2395" s="14" t="s">
        <v>17158</v>
      </c>
      <c r="I2395" s="14" t="s">
        <v>424</v>
      </c>
    </row>
    <row r="2396" spans="1:9" x14ac:dyDescent="0.25">
      <c r="A2396" s="14" t="s">
        <v>17159</v>
      </c>
      <c r="B2396" s="14" t="s">
        <v>2693</v>
      </c>
      <c r="C2396" s="14" t="s">
        <v>6079</v>
      </c>
      <c r="D2396" s="14" t="s">
        <v>2694</v>
      </c>
      <c r="E2396" s="14" t="s">
        <v>591</v>
      </c>
      <c r="F2396" s="14" t="s">
        <v>17160</v>
      </c>
      <c r="G2396" s="14" t="s">
        <v>17161</v>
      </c>
      <c r="H2396" s="14" t="s">
        <v>17162</v>
      </c>
      <c r="I2396" s="14" t="s">
        <v>130</v>
      </c>
    </row>
    <row r="2397" spans="1:9" x14ac:dyDescent="0.25">
      <c r="A2397" s="14" t="s">
        <v>17163</v>
      </c>
      <c r="B2397" s="14" t="s">
        <v>2695</v>
      </c>
      <c r="C2397" s="14" t="s">
        <v>6080</v>
      </c>
      <c r="D2397" s="14" t="s">
        <v>2639</v>
      </c>
      <c r="E2397" s="14" t="s">
        <v>591</v>
      </c>
      <c r="F2397" s="14" t="s">
        <v>16950</v>
      </c>
      <c r="G2397" s="14" t="s">
        <v>17164</v>
      </c>
      <c r="H2397" s="14" t="s">
        <v>17165</v>
      </c>
      <c r="I2397" s="14" t="s">
        <v>157</v>
      </c>
    </row>
    <row r="2398" spans="1:9" x14ac:dyDescent="0.25">
      <c r="A2398" s="14" t="s">
        <v>17166</v>
      </c>
      <c r="B2398" s="14" t="s">
        <v>2696</v>
      </c>
      <c r="C2398" s="14" t="s">
        <v>6081</v>
      </c>
      <c r="D2398" s="14" t="s">
        <v>2634</v>
      </c>
      <c r="E2398" s="14" t="s">
        <v>591</v>
      </c>
      <c r="F2398" s="14" t="s">
        <v>16930</v>
      </c>
      <c r="G2398" s="14" t="s">
        <v>17167</v>
      </c>
      <c r="H2398" s="14" t="s">
        <v>17168</v>
      </c>
      <c r="I2398" s="14" t="s">
        <v>157</v>
      </c>
    </row>
    <row r="2399" spans="1:9" x14ac:dyDescent="0.25">
      <c r="A2399" s="14" t="s">
        <v>17169</v>
      </c>
      <c r="B2399" s="14" t="s">
        <v>2647</v>
      </c>
      <c r="C2399" s="14" t="s">
        <v>2697</v>
      </c>
      <c r="D2399" s="14" t="s">
        <v>2647</v>
      </c>
      <c r="E2399" s="14" t="s">
        <v>591</v>
      </c>
      <c r="F2399" s="14" t="s">
        <v>16992</v>
      </c>
      <c r="G2399" s="14" t="s">
        <v>17170</v>
      </c>
      <c r="H2399" s="14" t="s">
        <v>17171</v>
      </c>
      <c r="I2399" s="14" t="s">
        <v>157</v>
      </c>
    </row>
    <row r="2400" spans="1:9" x14ac:dyDescent="0.25">
      <c r="A2400" s="14" t="s">
        <v>17172</v>
      </c>
      <c r="B2400" s="14" t="s">
        <v>1622</v>
      </c>
      <c r="C2400" s="14" t="s">
        <v>17173</v>
      </c>
      <c r="D2400" s="14" t="s">
        <v>1622</v>
      </c>
      <c r="E2400" s="14" t="s">
        <v>470</v>
      </c>
      <c r="F2400" s="14" t="s">
        <v>17174</v>
      </c>
      <c r="G2400" s="14" t="s">
        <v>17175</v>
      </c>
      <c r="H2400" s="14" t="s">
        <v>17176</v>
      </c>
      <c r="I2400" s="14" t="s">
        <v>130</v>
      </c>
    </row>
    <row r="2401" spans="1:9" x14ac:dyDescent="0.25">
      <c r="A2401" s="14" t="s">
        <v>17177</v>
      </c>
      <c r="B2401" s="14" t="s">
        <v>2698</v>
      </c>
      <c r="C2401" s="14" t="s">
        <v>17178</v>
      </c>
      <c r="D2401" s="14" t="s">
        <v>2698</v>
      </c>
      <c r="E2401" s="14" t="s">
        <v>470</v>
      </c>
      <c r="F2401" s="14" t="s">
        <v>17179</v>
      </c>
      <c r="G2401" s="14" t="s">
        <v>17180</v>
      </c>
      <c r="H2401" s="14" t="s">
        <v>17181</v>
      </c>
      <c r="I2401" s="14" t="s">
        <v>130</v>
      </c>
    </row>
    <row r="2402" spans="1:9" x14ac:dyDescent="0.25">
      <c r="A2402" s="14" t="s">
        <v>17182</v>
      </c>
      <c r="B2402" s="14" t="s">
        <v>1113</v>
      </c>
      <c r="C2402" s="14" t="s">
        <v>6082</v>
      </c>
      <c r="D2402" s="14" t="s">
        <v>1113</v>
      </c>
      <c r="E2402" s="14" t="s">
        <v>470</v>
      </c>
      <c r="F2402" s="14" t="s">
        <v>17183</v>
      </c>
      <c r="G2402" s="14" t="s">
        <v>17184</v>
      </c>
      <c r="H2402" s="14" t="s">
        <v>17185</v>
      </c>
      <c r="I2402" s="14" t="s">
        <v>157</v>
      </c>
    </row>
    <row r="2403" spans="1:9" x14ac:dyDescent="0.25">
      <c r="A2403" s="14" t="s">
        <v>17186</v>
      </c>
      <c r="B2403" s="14" t="s">
        <v>776</v>
      </c>
      <c r="C2403" s="14" t="s">
        <v>6083</v>
      </c>
      <c r="D2403" s="14" t="s">
        <v>776</v>
      </c>
      <c r="E2403" s="14" t="s">
        <v>470</v>
      </c>
      <c r="F2403" s="14" t="s">
        <v>17187</v>
      </c>
      <c r="G2403" s="14" t="s">
        <v>17188</v>
      </c>
      <c r="H2403" s="14" t="s">
        <v>17189</v>
      </c>
      <c r="I2403" s="14" t="s">
        <v>119</v>
      </c>
    </row>
    <row r="2404" spans="1:9" x14ac:dyDescent="0.25">
      <c r="A2404" s="14" t="s">
        <v>17190</v>
      </c>
      <c r="B2404" s="14" t="s">
        <v>2699</v>
      </c>
      <c r="C2404" s="14" t="s">
        <v>6084</v>
      </c>
      <c r="D2404" s="14" t="s">
        <v>2699</v>
      </c>
      <c r="E2404" s="14" t="s">
        <v>470</v>
      </c>
      <c r="F2404" s="14" t="s">
        <v>17191</v>
      </c>
      <c r="G2404" s="14" t="s">
        <v>17192</v>
      </c>
      <c r="H2404" s="14" t="s">
        <v>17193</v>
      </c>
      <c r="I2404" s="14" t="s">
        <v>130</v>
      </c>
    </row>
    <row r="2405" spans="1:9" x14ac:dyDescent="0.25">
      <c r="A2405" s="14" t="s">
        <v>17194</v>
      </c>
      <c r="B2405" s="14" t="s">
        <v>2700</v>
      </c>
      <c r="C2405" s="14" t="s">
        <v>17195</v>
      </c>
      <c r="D2405" s="14" t="s">
        <v>2700</v>
      </c>
      <c r="E2405" s="14" t="s">
        <v>470</v>
      </c>
      <c r="F2405" s="14" t="s">
        <v>17196</v>
      </c>
      <c r="G2405" s="14" t="s">
        <v>17197</v>
      </c>
      <c r="H2405" s="14" t="s">
        <v>17198</v>
      </c>
      <c r="I2405" s="14" t="s">
        <v>130</v>
      </c>
    </row>
    <row r="2406" spans="1:9" x14ac:dyDescent="0.25">
      <c r="A2406" s="14" t="s">
        <v>17199</v>
      </c>
      <c r="B2406" s="14" t="s">
        <v>2701</v>
      </c>
      <c r="C2406" s="14" t="s">
        <v>17200</v>
      </c>
      <c r="D2406" s="14" t="s">
        <v>2701</v>
      </c>
      <c r="E2406" s="14" t="s">
        <v>470</v>
      </c>
      <c r="F2406" s="14" t="s">
        <v>17201</v>
      </c>
      <c r="G2406" s="14" t="s">
        <v>17202</v>
      </c>
      <c r="H2406" s="14" t="s">
        <v>17203</v>
      </c>
      <c r="I2406" s="14" t="s">
        <v>130</v>
      </c>
    </row>
    <row r="2407" spans="1:9" x14ac:dyDescent="0.25">
      <c r="A2407" s="14" t="s">
        <v>17204</v>
      </c>
      <c r="B2407" s="14" t="s">
        <v>2560</v>
      </c>
      <c r="C2407" s="14" t="s">
        <v>17205</v>
      </c>
      <c r="D2407" s="14" t="s">
        <v>2560</v>
      </c>
      <c r="E2407" s="14" t="s">
        <v>470</v>
      </c>
      <c r="F2407" s="14" t="s">
        <v>17206</v>
      </c>
      <c r="G2407" s="14" t="s">
        <v>17207</v>
      </c>
      <c r="H2407" s="14" t="s">
        <v>17208</v>
      </c>
      <c r="I2407" s="14" t="s">
        <v>130</v>
      </c>
    </row>
    <row r="2408" spans="1:9" x14ac:dyDescent="0.25">
      <c r="A2408" s="14" t="s">
        <v>17209</v>
      </c>
      <c r="B2408" s="14" t="s">
        <v>1008</v>
      </c>
      <c r="C2408" s="14" t="s">
        <v>17210</v>
      </c>
      <c r="D2408" s="14" t="s">
        <v>1008</v>
      </c>
      <c r="E2408" s="14" t="s">
        <v>470</v>
      </c>
      <c r="F2408" s="14" t="s">
        <v>17211</v>
      </c>
      <c r="G2408" s="14" t="s">
        <v>17212</v>
      </c>
      <c r="H2408" s="14" t="s">
        <v>17213</v>
      </c>
      <c r="I2408" s="14" t="s">
        <v>130</v>
      </c>
    </row>
    <row r="2409" spans="1:9" x14ac:dyDescent="0.25">
      <c r="A2409" s="14" t="s">
        <v>17214</v>
      </c>
      <c r="B2409" s="14" t="s">
        <v>2702</v>
      </c>
      <c r="C2409" s="14" t="s">
        <v>17215</v>
      </c>
      <c r="D2409" s="14" t="s">
        <v>2702</v>
      </c>
      <c r="E2409" s="14" t="s">
        <v>470</v>
      </c>
      <c r="F2409" s="14" t="s">
        <v>17216</v>
      </c>
      <c r="G2409" s="14" t="s">
        <v>17217</v>
      </c>
      <c r="H2409" s="14" t="s">
        <v>17218</v>
      </c>
      <c r="I2409" s="14" t="s">
        <v>130</v>
      </c>
    </row>
    <row r="2410" spans="1:9" x14ac:dyDescent="0.25">
      <c r="A2410" s="14" t="s">
        <v>17219</v>
      </c>
      <c r="B2410" s="14" t="s">
        <v>2703</v>
      </c>
      <c r="C2410" s="14" t="s">
        <v>6085</v>
      </c>
      <c r="D2410" s="14" t="s">
        <v>17220</v>
      </c>
      <c r="E2410" s="14" t="s">
        <v>470</v>
      </c>
      <c r="F2410" s="14" t="s">
        <v>17221</v>
      </c>
      <c r="G2410" s="14" t="s">
        <v>17222</v>
      </c>
      <c r="H2410" s="14" t="s">
        <v>17223</v>
      </c>
      <c r="I2410" s="14" t="s">
        <v>130</v>
      </c>
    </row>
    <row r="2411" spans="1:9" x14ac:dyDescent="0.25">
      <c r="A2411" s="14" t="s">
        <v>17224</v>
      </c>
      <c r="B2411" s="14" t="s">
        <v>2704</v>
      </c>
      <c r="C2411" s="14" t="s">
        <v>6086</v>
      </c>
      <c r="D2411" s="14" t="s">
        <v>1113</v>
      </c>
      <c r="E2411" s="14" t="s">
        <v>470</v>
      </c>
      <c r="F2411" s="14" t="s">
        <v>17225</v>
      </c>
      <c r="G2411" s="14" t="s">
        <v>17226</v>
      </c>
      <c r="H2411" s="14" t="s">
        <v>17227</v>
      </c>
      <c r="I2411" s="14" t="s">
        <v>119</v>
      </c>
    </row>
    <row r="2412" spans="1:9" x14ac:dyDescent="0.25">
      <c r="A2412" s="14" t="s">
        <v>17228</v>
      </c>
      <c r="B2412" s="14" t="s">
        <v>2705</v>
      </c>
      <c r="C2412" s="14" t="s">
        <v>17229</v>
      </c>
      <c r="D2412" s="14" t="s">
        <v>2705</v>
      </c>
      <c r="E2412" s="14" t="s">
        <v>470</v>
      </c>
      <c r="F2412" s="14" t="s">
        <v>17230</v>
      </c>
      <c r="G2412" s="14" t="s">
        <v>17231</v>
      </c>
      <c r="H2412" s="14" t="s">
        <v>17232</v>
      </c>
      <c r="I2412" s="14" t="s">
        <v>119</v>
      </c>
    </row>
    <row r="2413" spans="1:9" x14ac:dyDescent="0.25">
      <c r="A2413" s="14" t="s">
        <v>17233</v>
      </c>
      <c r="B2413" s="14" t="s">
        <v>2706</v>
      </c>
      <c r="C2413" s="14" t="s">
        <v>17234</v>
      </c>
      <c r="D2413" s="14" t="s">
        <v>2706</v>
      </c>
      <c r="E2413" s="14" t="s">
        <v>470</v>
      </c>
      <c r="F2413" s="14" t="s">
        <v>17235</v>
      </c>
      <c r="G2413" s="14" t="s">
        <v>17236</v>
      </c>
      <c r="H2413" s="14" t="s">
        <v>17237</v>
      </c>
      <c r="I2413" s="14" t="s">
        <v>130</v>
      </c>
    </row>
    <row r="2414" spans="1:9" x14ac:dyDescent="0.25">
      <c r="A2414" s="14" t="s">
        <v>17238</v>
      </c>
      <c r="B2414" s="14" t="s">
        <v>2707</v>
      </c>
      <c r="C2414" s="14" t="s">
        <v>6087</v>
      </c>
      <c r="D2414" s="14" t="s">
        <v>2707</v>
      </c>
      <c r="E2414" s="14" t="s">
        <v>470</v>
      </c>
      <c r="F2414" s="14" t="s">
        <v>17239</v>
      </c>
      <c r="G2414" s="14" t="s">
        <v>17240</v>
      </c>
      <c r="H2414" s="14" t="s">
        <v>17241</v>
      </c>
      <c r="I2414" s="14" t="s">
        <v>130</v>
      </c>
    </row>
    <row r="2415" spans="1:9" x14ac:dyDescent="0.25">
      <c r="A2415" s="14" t="s">
        <v>17242</v>
      </c>
      <c r="B2415" s="14" t="s">
        <v>2708</v>
      </c>
      <c r="C2415" s="14" t="s">
        <v>17243</v>
      </c>
      <c r="D2415" s="14" t="s">
        <v>2709</v>
      </c>
      <c r="E2415" s="14" t="s">
        <v>470</v>
      </c>
      <c r="F2415" s="14" t="s">
        <v>17244</v>
      </c>
      <c r="G2415" s="14" t="s">
        <v>17245</v>
      </c>
      <c r="H2415" s="14" t="s">
        <v>17246</v>
      </c>
      <c r="I2415" s="14" t="s">
        <v>130</v>
      </c>
    </row>
    <row r="2416" spans="1:9" x14ac:dyDescent="0.25">
      <c r="A2416" s="14" t="s">
        <v>17247</v>
      </c>
      <c r="B2416" s="14" t="s">
        <v>2710</v>
      </c>
      <c r="C2416" s="14" t="s">
        <v>6088</v>
      </c>
      <c r="D2416" s="14" t="s">
        <v>2675</v>
      </c>
      <c r="E2416" s="14" t="s">
        <v>470</v>
      </c>
      <c r="F2416" s="14" t="s">
        <v>17248</v>
      </c>
      <c r="G2416" s="14" t="s">
        <v>17249</v>
      </c>
      <c r="H2416" s="14" t="s">
        <v>17250</v>
      </c>
      <c r="I2416" s="14" t="s">
        <v>119</v>
      </c>
    </row>
    <row r="2417" spans="1:9" x14ac:dyDescent="0.25">
      <c r="A2417" s="14" t="s">
        <v>17251</v>
      </c>
      <c r="B2417" s="14" t="s">
        <v>2711</v>
      </c>
      <c r="C2417" s="14" t="s">
        <v>6089</v>
      </c>
      <c r="D2417" s="14" t="s">
        <v>2711</v>
      </c>
      <c r="E2417" s="14" t="s">
        <v>470</v>
      </c>
      <c r="F2417" s="14" t="s">
        <v>17252</v>
      </c>
      <c r="G2417" s="14" t="s">
        <v>17253</v>
      </c>
      <c r="H2417" s="14" t="s">
        <v>17254</v>
      </c>
      <c r="I2417" s="14" t="s">
        <v>119</v>
      </c>
    </row>
    <row r="2418" spans="1:9" x14ac:dyDescent="0.25">
      <c r="A2418" s="14" t="s">
        <v>17255</v>
      </c>
      <c r="B2418" s="14" t="s">
        <v>2712</v>
      </c>
      <c r="C2418" s="14" t="s">
        <v>17256</v>
      </c>
      <c r="D2418" s="14" t="s">
        <v>2712</v>
      </c>
      <c r="E2418" s="14" t="s">
        <v>470</v>
      </c>
      <c r="F2418" s="14" t="s">
        <v>17257</v>
      </c>
      <c r="G2418" s="14" t="s">
        <v>17258</v>
      </c>
      <c r="H2418" s="14" t="s">
        <v>17259</v>
      </c>
      <c r="I2418" s="14" t="s">
        <v>130</v>
      </c>
    </row>
    <row r="2419" spans="1:9" x14ac:dyDescent="0.25">
      <c r="A2419" s="14" t="s">
        <v>17260</v>
      </c>
      <c r="B2419" s="14" t="s">
        <v>2713</v>
      </c>
      <c r="C2419" s="14" t="s">
        <v>6090</v>
      </c>
      <c r="D2419" s="14" t="s">
        <v>2713</v>
      </c>
      <c r="E2419" s="14" t="s">
        <v>470</v>
      </c>
      <c r="F2419" s="14" t="s">
        <v>17261</v>
      </c>
      <c r="G2419" s="14" t="s">
        <v>17262</v>
      </c>
      <c r="H2419" s="14" t="s">
        <v>17263</v>
      </c>
      <c r="I2419" s="14" t="s">
        <v>130</v>
      </c>
    </row>
    <row r="2420" spans="1:9" x14ac:dyDescent="0.25">
      <c r="A2420" s="14" t="s">
        <v>17264</v>
      </c>
      <c r="B2420" s="14" t="s">
        <v>1642</v>
      </c>
      <c r="C2420" s="14" t="s">
        <v>6091</v>
      </c>
      <c r="D2420" s="14" t="s">
        <v>1642</v>
      </c>
      <c r="E2420" s="14" t="s">
        <v>470</v>
      </c>
      <c r="F2420" s="14" t="s">
        <v>17265</v>
      </c>
      <c r="G2420" s="14" t="s">
        <v>17266</v>
      </c>
      <c r="H2420" s="14" t="s">
        <v>17267</v>
      </c>
      <c r="I2420" s="14" t="s">
        <v>119</v>
      </c>
    </row>
    <row r="2421" spans="1:9" x14ac:dyDescent="0.25">
      <c r="A2421" s="14" t="s">
        <v>17268</v>
      </c>
      <c r="B2421" s="14" t="s">
        <v>2714</v>
      </c>
      <c r="C2421" s="14" t="s">
        <v>6092</v>
      </c>
      <c r="D2421" s="14" t="s">
        <v>2714</v>
      </c>
      <c r="E2421" s="14" t="s">
        <v>470</v>
      </c>
      <c r="F2421" s="14" t="s">
        <v>17269</v>
      </c>
      <c r="G2421" s="14" t="s">
        <v>17270</v>
      </c>
      <c r="H2421" s="14" t="s">
        <v>17271</v>
      </c>
      <c r="I2421" s="14" t="s">
        <v>130</v>
      </c>
    </row>
    <row r="2422" spans="1:9" x14ac:dyDescent="0.25">
      <c r="A2422" s="14" t="s">
        <v>17272</v>
      </c>
      <c r="B2422" s="14" t="s">
        <v>2492</v>
      </c>
      <c r="C2422" s="14" t="s">
        <v>6093</v>
      </c>
      <c r="D2422" s="14" t="s">
        <v>2492</v>
      </c>
      <c r="E2422" s="14" t="s">
        <v>470</v>
      </c>
      <c r="F2422" s="14" t="s">
        <v>17273</v>
      </c>
      <c r="G2422" s="14" t="s">
        <v>17274</v>
      </c>
      <c r="H2422" s="14" t="s">
        <v>17275</v>
      </c>
      <c r="I2422" s="14" t="s">
        <v>130</v>
      </c>
    </row>
    <row r="2423" spans="1:9" x14ac:dyDescent="0.25">
      <c r="A2423" s="14" t="s">
        <v>17276</v>
      </c>
      <c r="B2423" s="14" t="s">
        <v>2715</v>
      </c>
      <c r="C2423" s="14" t="s">
        <v>17277</v>
      </c>
      <c r="D2423" s="14" t="s">
        <v>2715</v>
      </c>
      <c r="E2423" s="14" t="s">
        <v>470</v>
      </c>
      <c r="F2423" s="14" t="s">
        <v>17278</v>
      </c>
      <c r="G2423" s="14" t="s">
        <v>17279</v>
      </c>
      <c r="H2423" s="14" t="s">
        <v>17280</v>
      </c>
      <c r="I2423" s="14" t="s">
        <v>119</v>
      </c>
    </row>
    <row r="2424" spans="1:9" x14ac:dyDescent="0.25">
      <c r="A2424" s="14" t="s">
        <v>17281</v>
      </c>
      <c r="B2424" s="14" t="s">
        <v>2716</v>
      </c>
      <c r="C2424" s="14" t="s">
        <v>6094</v>
      </c>
      <c r="D2424" s="14" t="s">
        <v>2716</v>
      </c>
      <c r="E2424" s="14" t="s">
        <v>470</v>
      </c>
      <c r="F2424" s="14" t="s">
        <v>17282</v>
      </c>
      <c r="G2424" s="14" t="s">
        <v>17283</v>
      </c>
      <c r="H2424" s="14" t="s">
        <v>17284</v>
      </c>
      <c r="I2424" s="14" t="s">
        <v>119</v>
      </c>
    </row>
    <row r="2425" spans="1:9" x14ac:dyDescent="0.25">
      <c r="A2425" s="14" t="s">
        <v>17285</v>
      </c>
      <c r="B2425" s="14" t="s">
        <v>2717</v>
      </c>
      <c r="C2425" s="14" t="s">
        <v>6095</v>
      </c>
      <c r="D2425" s="14" t="s">
        <v>2718</v>
      </c>
      <c r="E2425" s="14" t="s">
        <v>470</v>
      </c>
      <c r="F2425" s="14" t="s">
        <v>17286</v>
      </c>
      <c r="G2425" s="14" t="s">
        <v>17287</v>
      </c>
      <c r="H2425" s="14" t="s">
        <v>17288</v>
      </c>
      <c r="I2425" s="14" t="s">
        <v>119</v>
      </c>
    </row>
    <row r="2426" spans="1:9" x14ac:dyDescent="0.25">
      <c r="A2426" s="14" t="s">
        <v>17289</v>
      </c>
      <c r="B2426" s="14" t="s">
        <v>2719</v>
      </c>
      <c r="C2426" s="14" t="s">
        <v>6096</v>
      </c>
      <c r="D2426" s="14" t="s">
        <v>2720</v>
      </c>
      <c r="E2426" s="14" t="s">
        <v>470</v>
      </c>
      <c r="F2426" s="14" t="s">
        <v>17290</v>
      </c>
      <c r="G2426" s="14" t="s">
        <v>17291</v>
      </c>
      <c r="H2426" s="14" t="s">
        <v>17292</v>
      </c>
      <c r="I2426" s="14" t="s">
        <v>119</v>
      </c>
    </row>
    <row r="2427" spans="1:9" x14ac:dyDescent="0.25">
      <c r="A2427" s="14" t="s">
        <v>17293</v>
      </c>
      <c r="B2427" s="14" t="s">
        <v>2721</v>
      </c>
      <c r="C2427" s="14" t="s">
        <v>17294</v>
      </c>
      <c r="D2427" s="14" t="s">
        <v>2722</v>
      </c>
      <c r="E2427" s="14" t="s">
        <v>470</v>
      </c>
      <c r="F2427" s="14" t="s">
        <v>17295</v>
      </c>
      <c r="G2427" s="14" t="s">
        <v>17296</v>
      </c>
      <c r="H2427" s="14" t="s">
        <v>17297</v>
      </c>
      <c r="I2427" s="14" t="s">
        <v>119</v>
      </c>
    </row>
    <row r="2428" spans="1:9" x14ac:dyDescent="0.25">
      <c r="A2428" s="14" t="s">
        <v>17298</v>
      </c>
      <c r="B2428" s="14" t="s">
        <v>2723</v>
      </c>
      <c r="C2428" s="14" t="s">
        <v>17299</v>
      </c>
      <c r="D2428" s="14" t="s">
        <v>2723</v>
      </c>
      <c r="E2428" s="14" t="s">
        <v>470</v>
      </c>
      <c r="F2428" s="14" t="s">
        <v>17300</v>
      </c>
      <c r="G2428" s="14" t="s">
        <v>17301</v>
      </c>
      <c r="H2428" s="14" t="s">
        <v>17302</v>
      </c>
      <c r="I2428" s="14" t="s">
        <v>119</v>
      </c>
    </row>
    <row r="2429" spans="1:9" x14ac:dyDescent="0.25">
      <c r="A2429" s="14" t="s">
        <v>17303</v>
      </c>
      <c r="B2429" s="14" t="s">
        <v>2724</v>
      </c>
      <c r="C2429" s="14" t="s">
        <v>6097</v>
      </c>
      <c r="D2429" s="14" t="s">
        <v>1113</v>
      </c>
      <c r="E2429" s="14" t="s">
        <v>470</v>
      </c>
      <c r="F2429" s="14" t="s">
        <v>17183</v>
      </c>
      <c r="G2429" s="14" t="s">
        <v>17304</v>
      </c>
      <c r="H2429" s="14" t="s">
        <v>17305</v>
      </c>
      <c r="I2429" s="14" t="s">
        <v>424</v>
      </c>
    </row>
    <row r="2430" spans="1:9" x14ac:dyDescent="0.25">
      <c r="A2430" s="14" t="s">
        <v>17306</v>
      </c>
      <c r="B2430" s="14" t="s">
        <v>2725</v>
      </c>
      <c r="C2430" s="14" t="s">
        <v>17307</v>
      </c>
      <c r="D2430" s="14" t="s">
        <v>2705</v>
      </c>
      <c r="E2430" s="14" t="s">
        <v>470</v>
      </c>
      <c r="F2430" s="14" t="s">
        <v>17230</v>
      </c>
      <c r="G2430" s="14" t="s">
        <v>17308</v>
      </c>
      <c r="H2430" s="14" t="s">
        <v>17309</v>
      </c>
      <c r="I2430" s="14" t="s">
        <v>157</v>
      </c>
    </row>
    <row r="2431" spans="1:9" x14ac:dyDescent="0.25">
      <c r="A2431" s="14" t="s">
        <v>17310</v>
      </c>
      <c r="B2431" s="14" t="s">
        <v>2726</v>
      </c>
      <c r="C2431" s="14" t="s">
        <v>17311</v>
      </c>
      <c r="D2431" s="14" t="s">
        <v>2710</v>
      </c>
      <c r="E2431" s="14" t="s">
        <v>470</v>
      </c>
      <c r="F2431" s="14" t="s">
        <v>17312</v>
      </c>
      <c r="G2431" s="14" t="s">
        <v>17313</v>
      </c>
      <c r="H2431" s="14" t="s">
        <v>17314</v>
      </c>
      <c r="I2431" s="14" t="s">
        <v>119</v>
      </c>
    </row>
    <row r="2432" spans="1:9" x14ac:dyDescent="0.25">
      <c r="A2432" s="14" t="s">
        <v>17315</v>
      </c>
      <c r="B2432" s="14" t="s">
        <v>2727</v>
      </c>
      <c r="C2432" s="14" t="s">
        <v>6098</v>
      </c>
      <c r="D2432" s="14" t="s">
        <v>2727</v>
      </c>
      <c r="E2432" s="14" t="s">
        <v>470</v>
      </c>
      <c r="F2432" s="14" t="s">
        <v>17316</v>
      </c>
      <c r="G2432" s="14" t="s">
        <v>17317</v>
      </c>
      <c r="H2432" s="14" t="s">
        <v>17318</v>
      </c>
      <c r="I2432" s="14" t="s">
        <v>119</v>
      </c>
    </row>
    <row r="2433" spans="1:9" x14ac:dyDescent="0.25">
      <c r="A2433" s="14" t="s">
        <v>17319</v>
      </c>
      <c r="B2433" s="14" t="s">
        <v>1391</v>
      </c>
      <c r="C2433" s="14" t="s">
        <v>17320</v>
      </c>
      <c r="D2433" s="14" t="s">
        <v>1391</v>
      </c>
      <c r="E2433" s="14" t="s">
        <v>470</v>
      </c>
      <c r="F2433" s="14" t="s">
        <v>17321</v>
      </c>
      <c r="G2433" s="14" t="s">
        <v>17322</v>
      </c>
      <c r="H2433" s="14" t="s">
        <v>17323</v>
      </c>
      <c r="I2433" s="14" t="s">
        <v>157</v>
      </c>
    </row>
    <row r="2434" spans="1:9" x14ac:dyDescent="0.25">
      <c r="A2434" s="14" t="s">
        <v>17324</v>
      </c>
      <c r="B2434" s="14" t="s">
        <v>2728</v>
      </c>
      <c r="C2434" s="14" t="s">
        <v>6099</v>
      </c>
      <c r="D2434" s="14" t="s">
        <v>1391</v>
      </c>
      <c r="E2434" s="14" t="s">
        <v>470</v>
      </c>
      <c r="F2434" s="14" t="s">
        <v>17321</v>
      </c>
      <c r="G2434" s="14" t="s">
        <v>17325</v>
      </c>
      <c r="H2434" s="14" t="s">
        <v>17326</v>
      </c>
      <c r="I2434" s="14" t="s">
        <v>119</v>
      </c>
    </row>
    <row r="2435" spans="1:9" x14ac:dyDescent="0.25">
      <c r="A2435" s="14" t="s">
        <v>17327</v>
      </c>
      <c r="B2435" s="14" t="s">
        <v>1866</v>
      </c>
      <c r="C2435" s="14" t="s">
        <v>17328</v>
      </c>
      <c r="D2435" s="14" t="s">
        <v>1866</v>
      </c>
      <c r="E2435" s="14" t="s">
        <v>470</v>
      </c>
      <c r="F2435" s="14" t="s">
        <v>17329</v>
      </c>
      <c r="G2435" s="14" t="s">
        <v>17330</v>
      </c>
      <c r="H2435" s="14" t="s">
        <v>17331</v>
      </c>
      <c r="I2435" s="14" t="s">
        <v>157</v>
      </c>
    </row>
    <row r="2436" spans="1:9" x14ac:dyDescent="0.25">
      <c r="A2436" s="14" t="s">
        <v>17332</v>
      </c>
      <c r="B2436" s="14" t="s">
        <v>2729</v>
      </c>
      <c r="C2436" s="14" t="s">
        <v>6100</v>
      </c>
      <c r="D2436" s="14" t="s">
        <v>2729</v>
      </c>
      <c r="E2436" s="14" t="s">
        <v>470</v>
      </c>
      <c r="F2436" s="14" t="s">
        <v>17333</v>
      </c>
      <c r="G2436" s="14" t="s">
        <v>17334</v>
      </c>
      <c r="H2436" s="14" t="s">
        <v>17335</v>
      </c>
      <c r="I2436" s="14" t="s">
        <v>157</v>
      </c>
    </row>
    <row r="2437" spans="1:9" x14ac:dyDescent="0.25">
      <c r="A2437" s="14" t="s">
        <v>17336</v>
      </c>
      <c r="B2437" s="14" t="s">
        <v>1584</v>
      </c>
      <c r="C2437" s="14" t="s">
        <v>17337</v>
      </c>
      <c r="D2437" s="14" t="s">
        <v>1584</v>
      </c>
      <c r="E2437" s="14" t="s">
        <v>470</v>
      </c>
      <c r="F2437" s="14" t="s">
        <v>17338</v>
      </c>
      <c r="G2437" s="14" t="s">
        <v>17339</v>
      </c>
      <c r="H2437" s="14" t="s">
        <v>17340</v>
      </c>
      <c r="I2437" s="14" t="s">
        <v>119</v>
      </c>
    </row>
    <row r="2438" spans="1:9" x14ac:dyDescent="0.25">
      <c r="A2438" s="14" t="s">
        <v>17341</v>
      </c>
      <c r="B2438" s="14" t="s">
        <v>1017</v>
      </c>
      <c r="C2438" s="14" t="s">
        <v>6101</v>
      </c>
      <c r="D2438" s="14" t="s">
        <v>1017</v>
      </c>
      <c r="E2438" s="14" t="s">
        <v>470</v>
      </c>
      <c r="F2438" s="14" t="s">
        <v>17342</v>
      </c>
      <c r="G2438" s="14" t="s">
        <v>17343</v>
      </c>
      <c r="H2438" s="14" t="s">
        <v>17344</v>
      </c>
      <c r="I2438" s="14" t="s">
        <v>119</v>
      </c>
    </row>
    <row r="2439" spans="1:9" x14ac:dyDescent="0.25">
      <c r="A2439" s="14" t="s">
        <v>17345</v>
      </c>
      <c r="B2439" s="14" t="s">
        <v>2730</v>
      </c>
      <c r="C2439" s="14" t="s">
        <v>6102</v>
      </c>
      <c r="D2439" s="14" t="s">
        <v>2730</v>
      </c>
      <c r="E2439" s="14" t="s">
        <v>470</v>
      </c>
      <c r="F2439" s="14" t="s">
        <v>17346</v>
      </c>
      <c r="G2439" s="14" t="s">
        <v>17347</v>
      </c>
      <c r="H2439" s="14" t="s">
        <v>17348</v>
      </c>
      <c r="I2439" s="14" t="s">
        <v>119</v>
      </c>
    </row>
    <row r="2440" spans="1:9" x14ac:dyDescent="0.25">
      <c r="A2440" s="14" t="s">
        <v>17349</v>
      </c>
      <c r="B2440" s="14" t="s">
        <v>2731</v>
      </c>
      <c r="C2440" s="14" t="s">
        <v>6103</v>
      </c>
      <c r="D2440" s="14" t="s">
        <v>2705</v>
      </c>
      <c r="E2440" s="14" t="s">
        <v>470</v>
      </c>
      <c r="F2440" s="14" t="s">
        <v>17230</v>
      </c>
      <c r="G2440" s="14" t="s">
        <v>17350</v>
      </c>
      <c r="H2440" s="14" t="s">
        <v>17351</v>
      </c>
      <c r="I2440" s="14" t="s">
        <v>119</v>
      </c>
    </row>
    <row r="2441" spans="1:9" x14ac:dyDescent="0.25">
      <c r="A2441" s="14" t="s">
        <v>17352</v>
      </c>
      <c r="B2441" s="14" t="s">
        <v>2732</v>
      </c>
      <c r="C2441" s="14" t="s">
        <v>6104</v>
      </c>
      <c r="D2441" s="14" t="s">
        <v>2732</v>
      </c>
      <c r="E2441" s="14" t="s">
        <v>470</v>
      </c>
      <c r="F2441" s="14" t="s">
        <v>17353</v>
      </c>
      <c r="G2441" s="14" t="s">
        <v>17354</v>
      </c>
      <c r="H2441" s="14" t="s">
        <v>17355</v>
      </c>
      <c r="I2441" s="14" t="s">
        <v>119</v>
      </c>
    </row>
    <row r="2442" spans="1:9" x14ac:dyDescent="0.25">
      <c r="A2442" s="14" t="s">
        <v>17356</v>
      </c>
      <c r="B2442" s="14" t="s">
        <v>2733</v>
      </c>
      <c r="C2442" s="14" t="s">
        <v>6105</v>
      </c>
      <c r="D2442" s="14" t="s">
        <v>2539</v>
      </c>
      <c r="E2442" s="14" t="s">
        <v>470</v>
      </c>
      <c r="F2442" s="14" t="s">
        <v>17357</v>
      </c>
      <c r="G2442" s="14" t="s">
        <v>17358</v>
      </c>
      <c r="H2442" s="14" t="s">
        <v>17359</v>
      </c>
      <c r="I2442" s="14" t="s">
        <v>119</v>
      </c>
    </row>
    <row r="2443" spans="1:9" x14ac:dyDescent="0.25">
      <c r="A2443" s="14" t="s">
        <v>17360</v>
      </c>
      <c r="B2443" s="14" t="s">
        <v>2734</v>
      </c>
      <c r="C2443" s="14" t="s">
        <v>17361</v>
      </c>
      <c r="D2443" s="14" t="s">
        <v>2539</v>
      </c>
      <c r="E2443" s="14" t="s">
        <v>470</v>
      </c>
      <c r="F2443" s="14" t="s">
        <v>17357</v>
      </c>
      <c r="G2443" s="14" t="s">
        <v>17362</v>
      </c>
      <c r="H2443" s="14" t="s">
        <v>17363</v>
      </c>
      <c r="I2443" s="14" t="s">
        <v>119</v>
      </c>
    </row>
    <row r="2444" spans="1:9" x14ac:dyDescent="0.25">
      <c r="A2444" s="14" t="s">
        <v>17364</v>
      </c>
      <c r="B2444" s="14" t="s">
        <v>2735</v>
      </c>
      <c r="C2444" s="14" t="s">
        <v>6106</v>
      </c>
      <c r="D2444" s="14" t="s">
        <v>2732</v>
      </c>
      <c r="E2444" s="14" t="s">
        <v>470</v>
      </c>
      <c r="F2444" s="14" t="s">
        <v>17353</v>
      </c>
      <c r="G2444" s="14" t="s">
        <v>17365</v>
      </c>
      <c r="H2444" s="14" t="s">
        <v>17366</v>
      </c>
      <c r="I2444" s="14" t="s">
        <v>157</v>
      </c>
    </row>
    <row r="2445" spans="1:9" x14ac:dyDescent="0.25">
      <c r="A2445" s="14" t="s">
        <v>17367</v>
      </c>
      <c r="B2445" s="14" t="s">
        <v>2736</v>
      </c>
      <c r="C2445" s="14" t="s">
        <v>6107</v>
      </c>
      <c r="D2445" s="14" t="s">
        <v>2736</v>
      </c>
      <c r="E2445" s="14" t="s">
        <v>470</v>
      </c>
      <c r="F2445" s="14" t="s">
        <v>17368</v>
      </c>
      <c r="G2445" s="14" t="s">
        <v>17369</v>
      </c>
      <c r="H2445" s="14" t="s">
        <v>17370</v>
      </c>
      <c r="I2445" s="14" t="s">
        <v>157</v>
      </c>
    </row>
    <row r="2446" spans="1:9" x14ac:dyDescent="0.25">
      <c r="A2446" s="14" t="s">
        <v>17371</v>
      </c>
      <c r="B2446" s="14" t="s">
        <v>2737</v>
      </c>
      <c r="C2446" s="14" t="s">
        <v>6108</v>
      </c>
      <c r="D2446" s="14" t="s">
        <v>2732</v>
      </c>
      <c r="E2446" s="14" t="s">
        <v>470</v>
      </c>
      <c r="F2446" s="14" t="s">
        <v>17353</v>
      </c>
      <c r="G2446" s="14" t="s">
        <v>17372</v>
      </c>
      <c r="H2446" s="14" t="s">
        <v>17373</v>
      </c>
      <c r="I2446" s="14" t="s">
        <v>119</v>
      </c>
    </row>
    <row r="2447" spans="1:9" x14ac:dyDescent="0.25">
      <c r="A2447" s="14" t="s">
        <v>17374</v>
      </c>
      <c r="B2447" s="14" t="s">
        <v>1178</v>
      </c>
      <c r="C2447" s="14" t="s">
        <v>17375</v>
      </c>
      <c r="D2447" s="14" t="s">
        <v>1178</v>
      </c>
      <c r="E2447" s="14" t="s">
        <v>470</v>
      </c>
      <c r="F2447" s="14" t="s">
        <v>17376</v>
      </c>
      <c r="G2447" s="14" t="s">
        <v>17377</v>
      </c>
      <c r="H2447" s="14" t="s">
        <v>17378</v>
      </c>
      <c r="I2447" s="14" t="s">
        <v>119</v>
      </c>
    </row>
    <row r="2448" spans="1:9" x14ac:dyDescent="0.25">
      <c r="A2448" s="14" t="s">
        <v>17379</v>
      </c>
      <c r="B2448" s="14" t="s">
        <v>2738</v>
      </c>
      <c r="C2448" s="14" t="s">
        <v>6109</v>
      </c>
      <c r="D2448" s="14" t="s">
        <v>2738</v>
      </c>
      <c r="E2448" s="14" t="s">
        <v>470</v>
      </c>
      <c r="F2448" s="14" t="s">
        <v>17201</v>
      </c>
      <c r="G2448" s="14" t="s">
        <v>17380</v>
      </c>
      <c r="H2448" s="14" t="s">
        <v>17381</v>
      </c>
      <c r="I2448" s="14" t="s">
        <v>119</v>
      </c>
    </row>
    <row r="2449" spans="1:9" x14ac:dyDescent="0.25">
      <c r="A2449" s="14" t="s">
        <v>17382</v>
      </c>
      <c r="B2449" s="14" t="s">
        <v>2739</v>
      </c>
      <c r="C2449" s="14" t="s">
        <v>6110</v>
      </c>
      <c r="D2449" s="14" t="s">
        <v>1178</v>
      </c>
      <c r="E2449" s="14" t="s">
        <v>470</v>
      </c>
      <c r="F2449" s="14" t="s">
        <v>17376</v>
      </c>
      <c r="G2449" s="14" t="s">
        <v>17383</v>
      </c>
      <c r="H2449" s="14" t="s">
        <v>17384</v>
      </c>
      <c r="I2449" s="14" t="s">
        <v>119</v>
      </c>
    </row>
    <row r="2450" spans="1:9" x14ac:dyDescent="0.25">
      <c r="A2450" s="14" t="s">
        <v>17385</v>
      </c>
      <c r="B2450" s="14" t="s">
        <v>2740</v>
      </c>
      <c r="C2450" s="14" t="s">
        <v>6111</v>
      </c>
      <c r="D2450" s="14" t="s">
        <v>2740</v>
      </c>
      <c r="E2450" s="14" t="s">
        <v>470</v>
      </c>
      <c r="F2450" s="14" t="s">
        <v>17386</v>
      </c>
      <c r="G2450" s="14" t="s">
        <v>17387</v>
      </c>
      <c r="H2450" s="14" t="s">
        <v>17388</v>
      </c>
      <c r="I2450" s="14" t="s">
        <v>130</v>
      </c>
    </row>
    <row r="2451" spans="1:9" x14ac:dyDescent="0.25">
      <c r="A2451" s="14" t="s">
        <v>17389</v>
      </c>
      <c r="B2451" s="14" t="s">
        <v>2741</v>
      </c>
      <c r="C2451" s="14" t="s">
        <v>6112</v>
      </c>
      <c r="D2451" s="14" t="s">
        <v>2741</v>
      </c>
      <c r="E2451" s="14" t="s">
        <v>470</v>
      </c>
      <c r="F2451" s="14" t="s">
        <v>17390</v>
      </c>
      <c r="G2451" s="14" t="s">
        <v>17391</v>
      </c>
      <c r="H2451" s="14" t="s">
        <v>17392</v>
      </c>
      <c r="I2451" s="14" t="s">
        <v>119</v>
      </c>
    </row>
    <row r="2452" spans="1:9" x14ac:dyDescent="0.25">
      <c r="A2452" s="14" t="s">
        <v>17393</v>
      </c>
      <c r="B2452" s="14" t="s">
        <v>2742</v>
      </c>
      <c r="C2452" s="14" t="s">
        <v>6113</v>
      </c>
      <c r="D2452" s="14" t="s">
        <v>2742</v>
      </c>
      <c r="E2452" s="14" t="s">
        <v>470</v>
      </c>
      <c r="F2452" s="14" t="s">
        <v>17394</v>
      </c>
      <c r="G2452" s="14" t="s">
        <v>17395</v>
      </c>
      <c r="H2452" s="14" t="s">
        <v>17396</v>
      </c>
      <c r="I2452" s="14" t="s">
        <v>119</v>
      </c>
    </row>
    <row r="2453" spans="1:9" x14ac:dyDescent="0.25">
      <c r="A2453" s="14" t="s">
        <v>17397</v>
      </c>
      <c r="B2453" s="14" t="s">
        <v>2743</v>
      </c>
      <c r="C2453" s="14" t="s">
        <v>6114</v>
      </c>
      <c r="D2453" s="14" t="s">
        <v>1113</v>
      </c>
      <c r="E2453" s="14" t="s">
        <v>470</v>
      </c>
      <c r="F2453" s="14" t="s">
        <v>17225</v>
      </c>
      <c r="G2453" s="14" t="s">
        <v>17398</v>
      </c>
      <c r="H2453" s="14" t="s">
        <v>17399</v>
      </c>
      <c r="I2453" s="14" t="s">
        <v>157</v>
      </c>
    </row>
    <row r="2454" spans="1:9" x14ac:dyDescent="0.25">
      <c r="A2454" s="14" t="s">
        <v>17400</v>
      </c>
      <c r="B2454" s="14" t="s">
        <v>2744</v>
      </c>
      <c r="C2454" s="14" t="s">
        <v>6115</v>
      </c>
      <c r="D2454" s="14" t="s">
        <v>1113</v>
      </c>
      <c r="E2454" s="14" t="s">
        <v>470</v>
      </c>
      <c r="F2454" s="14" t="s">
        <v>17183</v>
      </c>
      <c r="G2454" s="14" t="s">
        <v>17401</v>
      </c>
      <c r="H2454" s="14" t="s">
        <v>17402</v>
      </c>
      <c r="I2454" s="14" t="s">
        <v>157</v>
      </c>
    </row>
    <row r="2455" spans="1:9" x14ac:dyDescent="0.25">
      <c r="A2455" s="14" t="s">
        <v>17403</v>
      </c>
      <c r="B2455" s="14" t="s">
        <v>2745</v>
      </c>
      <c r="C2455" s="14" t="s">
        <v>6116</v>
      </c>
      <c r="D2455" s="14" t="s">
        <v>2745</v>
      </c>
      <c r="E2455" s="14" t="s">
        <v>470</v>
      </c>
      <c r="F2455" s="14" t="s">
        <v>17342</v>
      </c>
      <c r="G2455" s="14" t="s">
        <v>17404</v>
      </c>
      <c r="H2455" s="14" t="s">
        <v>17405</v>
      </c>
      <c r="I2455" s="14" t="s">
        <v>119</v>
      </c>
    </row>
    <row r="2456" spans="1:9" x14ac:dyDescent="0.25">
      <c r="A2456" s="14" t="s">
        <v>17406</v>
      </c>
      <c r="B2456" s="14" t="s">
        <v>2746</v>
      </c>
      <c r="C2456" s="14" t="s">
        <v>6117</v>
      </c>
      <c r="D2456" s="14" t="s">
        <v>1369</v>
      </c>
      <c r="E2456" s="14" t="s">
        <v>470</v>
      </c>
      <c r="F2456" s="14" t="s">
        <v>17407</v>
      </c>
      <c r="G2456" s="14" t="s">
        <v>17408</v>
      </c>
      <c r="H2456" s="14" t="s">
        <v>17409</v>
      </c>
      <c r="I2456" s="14" t="s">
        <v>119</v>
      </c>
    </row>
    <row r="2457" spans="1:9" x14ac:dyDescent="0.25">
      <c r="A2457" s="14" t="s">
        <v>17410</v>
      </c>
      <c r="B2457" s="14" t="s">
        <v>2747</v>
      </c>
      <c r="C2457" s="14" t="s">
        <v>6118</v>
      </c>
      <c r="D2457" s="14" t="s">
        <v>2747</v>
      </c>
      <c r="E2457" s="14" t="s">
        <v>470</v>
      </c>
      <c r="F2457" s="14" t="s">
        <v>17411</v>
      </c>
      <c r="G2457" s="14" t="s">
        <v>17412</v>
      </c>
      <c r="H2457" s="14" t="s">
        <v>17413</v>
      </c>
      <c r="I2457" s="14" t="s">
        <v>119</v>
      </c>
    </row>
    <row r="2458" spans="1:9" x14ac:dyDescent="0.25">
      <c r="A2458" s="14" t="s">
        <v>17414</v>
      </c>
      <c r="B2458" s="14" t="s">
        <v>2748</v>
      </c>
      <c r="C2458" s="14" t="s">
        <v>17415</v>
      </c>
      <c r="D2458" s="14" t="s">
        <v>2749</v>
      </c>
      <c r="E2458" s="14" t="s">
        <v>470</v>
      </c>
      <c r="F2458" s="14" t="s">
        <v>17416</v>
      </c>
      <c r="G2458" s="14" t="s">
        <v>17417</v>
      </c>
      <c r="H2458" s="14" t="s">
        <v>17418</v>
      </c>
      <c r="I2458" s="14" t="s">
        <v>119</v>
      </c>
    </row>
    <row r="2459" spans="1:9" x14ac:dyDescent="0.25">
      <c r="A2459" s="14" t="s">
        <v>17419</v>
      </c>
      <c r="B2459" s="14" t="s">
        <v>2750</v>
      </c>
      <c r="C2459" s="14" t="s">
        <v>6119</v>
      </c>
      <c r="D2459" s="14" t="s">
        <v>773</v>
      </c>
      <c r="E2459" s="14" t="s">
        <v>470</v>
      </c>
      <c r="F2459" s="14" t="s">
        <v>17420</v>
      </c>
      <c r="G2459" s="14" t="s">
        <v>17421</v>
      </c>
      <c r="H2459" s="14" t="s">
        <v>17422</v>
      </c>
      <c r="I2459" s="14" t="s">
        <v>157</v>
      </c>
    </row>
    <row r="2460" spans="1:9" x14ac:dyDescent="0.25">
      <c r="A2460" s="14" t="s">
        <v>17423</v>
      </c>
      <c r="B2460" s="14" t="s">
        <v>2751</v>
      </c>
      <c r="C2460" s="14" t="s">
        <v>6120</v>
      </c>
      <c r="D2460" s="14" t="s">
        <v>2707</v>
      </c>
      <c r="E2460" s="14" t="s">
        <v>470</v>
      </c>
      <c r="F2460" s="14" t="s">
        <v>17239</v>
      </c>
      <c r="G2460" s="14" t="s">
        <v>17424</v>
      </c>
      <c r="H2460" s="14" t="s">
        <v>17425</v>
      </c>
      <c r="I2460" s="14" t="s">
        <v>119</v>
      </c>
    </row>
    <row r="2461" spans="1:9" x14ac:dyDescent="0.25">
      <c r="A2461" s="14" t="s">
        <v>17426</v>
      </c>
      <c r="B2461" s="14" t="s">
        <v>17427</v>
      </c>
      <c r="C2461" s="14" t="s">
        <v>17428</v>
      </c>
      <c r="D2461" s="14" t="s">
        <v>17429</v>
      </c>
      <c r="E2461" s="14" t="s">
        <v>470</v>
      </c>
      <c r="F2461" s="14" t="s">
        <v>17430</v>
      </c>
      <c r="G2461" s="14" t="s">
        <v>17431</v>
      </c>
      <c r="H2461" s="14" t="s">
        <v>17432</v>
      </c>
      <c r="I2461" s="14" t="s">
        <v>119</v>
      </c>
    </row>
    <row r="2462" spans="1:9" x14ac:dyDescent="0.25">
      <c r="A2462" s="14" t="s">
        <v>17433</v>
      </c>
      <c r="B2462" s="14" t="s">
        <v>2752</v>
      </c>
      <c r="C2462" s="14" t="s">
        <v>17434</v>
      </c>
      <c r="D2462" s="14" t="s">
        <v>2710</v>
      </c>
      <c r="E2462" s="14" t="s">
        <v>470</v>
      </c>
      <c r="F2462" s="14" t="s">
        <v>17312</v>
      </c>
      <c r="G2462" s="14" t="s">
        <v>17435</v>
      </c>
      <c r="H2462" s="14" t="s">
        <v>17436</v>
      </c>
      <c r="I2462" s="14" t="s">
        <v>157</v>
      </c>
    </row>
    <row r="2463" spans="1:9" x14ac:dyDescent="0.25">
      <c r="A2463" s="14" t="s">
        <v>17437</v>
      </c>
      <c r="B2463" s="14" t="s">
        <v>2753</v>
      </c>
      <c r="C2463" s="14" t="s">
        <v>17438</v>
      </c>
      <c r="D2463" s="14" t="s">
        <v>1113</v>
      </c>
      <c r="E2463" s="14" t="s">
        <v>470</v>
      </c>
      <c r="F2463" s="14" t="s">
        <v>17439</v>
      </c>
      <c r="G2463" s="14" t="s">
        <v>17440</v>
      </c>
      <c r="H2463" s="14" t="s">
        <v>17441</v>
      </c>
      <c r="I2463" s="14" t="s">
        <v>157</v>
      </c>
    </row>
    <row r="2464" spans="1:9" x14ac:dyDescent="0.25">
      <c r="A2464" s="14" t="s">
        <v>17442</v>
      </c>
      <c r="B2464" s="14" t="s">
        <v>2709</v>
      </c>
      <c r="C2464" s="14" t="s">
        <v>17443</v>
      </c>
      <c r="D2464" s="14" t="s">
        <v>2709</v>
      </c>
      <c r="E2464" s="14" t="s">
        <v>470</v>
      </c>
      <c r="F2464" s="14" t="s">
        <v>17244</v>
      </c>
      <c r="G2464" s="14" t="s">
        <v>17444</v>
      </c>
      <c r="H2464" s="14" t="s">
        <v>17445</v>
      </c>
      <c r="I2464" s="14" t="s">
        <v>157</v>
      </c>
    </row>
    <row r="2465" spans="1:9" x14ac:dyDescent="0.25">
      <c r="A2465" s="14" t="s">
        <v>17446</v>
      </c>
      <c r="B2465" s="14" t="s">
        <v>2754</v>
      </c>
      <c r="C2465" s="14" t="s">
        <v>17447</v>
      </c>
      <c r="D2465" s="14" t="s">
        <v>2755</v>
      </c>
      <c r="E2465" s="14" t="s">
        <v>2756</v>
      </c>
      <c r="F2465" s="14" t="s">
        <v>17448</v>
      </c>
      <c r="G2465" s="14" t="s">
        <v>17449</v>
      </c>
      <c r="H2465" s="14" t="s">
        <v>17450</v>
      </c>
      <c r="I2465" s="14" t="s">
        <v>119</v>
      </c>
    </row>
    <row r="2466" spans="1:9" x14ac:dyDescent="0.25">
      <c r="A2466" s="14" t="s">
        <v>17451</v>
      </c>
      <c r="B2466" s="14" t="s">
        <v>2757</v>
      </c>
      <c r="C2466" s="14" t="s">
        <v>17452</v>
      </c>
      <c r="D2466" s="14" t="s">
        <v>2757</v>
      </c>
      <c r="E2466" s="14" t="s">
        <v>1349</v>
      </c>
      <c r="F2466" s="14" t="s">
        <v>17453</v>
      </c>
      <c r="G2466" s="14" t="s">
        <v>17454</v>
      </c>
      <c r="H2466" s="14" t="s">
        <v>17455</v>
      </c>
      <c r="I2466" s="14" t="s">
        <v>130</v>
      </c>
    </row>
    <row r="2467" spans="1:9" x14ac:dyDescent="0.25">
      <c r="A2467" s="14" t="s">
        <v>17456</v>
      </c>
      <c r="B2467" s="14" t="s">
        <v>2758</v>
      </c>
      <c r="C2467" s="14" t="s">
        <v>6121</v>
      </c>
      <c r="D2467" s="14" t="s">
        <v>2768</v>
      </c>
      <c r="E2467" s="14" t="s">
        <v>2756</v>
      </c>
      <c r="F2467" s="14" t="s">
        <v>17457</v>
      </c>
      <c r="G2467" s="14" t="s">
        <v>17458</v>
      </c>
      <c r="H2467" s="14" t="s">
        <v>17459</v>
      </c>
      <c r="I2467" s="14" t="s">
        <v>119</v>
      </c>
    </row>
    <row r="2468" spans="1:9" x14ac:dyDescent="0.25">
      <c r="A2468" s="14" t="s">
        <v>17460</v>
      </c>
      <c r="B2468" s="14" t="s">
        <v>2759</v>
      </c>
      <c r="C2468" s="14" t="s">
        <v>17461</v>
      </c>
      <c r="D2468" s="14" t="s">
        <v>2221</v>
      </c>
      <c r="E2468" s="14" t="s">
        <v>2756</v>
      </c>
      <c r="F2468" s="14" t="s">
        <v>17462</v>
      </c>
      <c r="G2468" s="14" t="s">
        <v>17463</v>
      </c>
      <c r="H2468" s="14" t="s">
        <v>17464</v>
      </c>
      <c r="I2468" s="14" t="s">
        <v>119</v>
      </c>
    </row>
    <row r="2469" spans="1:9" x14ac:dyDescent="0.25">
      <c r="A2469" s="14" t="s">
        <v>17465</v>
      </c>
      <c r="B2469" s="14" t="s">
        <v>2760</v>
      </c>
      <c r="C2469" s="14" t="s">
        <v>17466</v>
      </c>
      <c r="D2469" s="14" t="s">
        <v>2760</v>
      </c>
      <c r="E2469" s="14" t="s">
        <v>2756</v>
      </c>
      <c r="F2469" s="14" t="s">
        <v>17467</v>
      </c>
      <c r="G2469" s="14" t="s">
        <v>17468</v>
      </c>
      <c r="H2469" s="14" t="s">
        <v>17469</v>
      </c>
      <c r="I2469" s="14" t="s">
        <v>130</v>
      </c>
    </row>
    <row r="2470" spans="1:9" x14ac:dyDescent="0.25">
      <c r="A2470" s="14" t="s">
        <v>17470</v>
      </c>
      <c r="B2470" s="14" t="s">
        <v>2761</v>
      </c>
      <c r="C2470" s="14" t="s">
        <v>6122</v>
      </c>
      <c r="D2470" s="14" t="s">
        <v>17471</v>
      </c>
      <c r="E2470" s="14" t="s">
        <v>2756</v>
      </c>
      <c r="F2470" s="14" t="s">
        <v>17472</v>
      </c>
      <c r="G2470" s="14" t="s">
        <v>17473</v>
      </c>
      <c r="H2470" s="14" t="s">
        <v>17474</v>
      </c>
      <c r="I2470" s="14" t="s">
        <v>130</v>
      </c>
    </row>
    <row r="2471" spans="1:9" x14ac:dyDescent="0.25">
      <c r="A2471" s="14" t="s">
        <v>17475</v>
      </c>
      <c r="B2471" s="14" t="s">
        <v>2762</v>
      </c>
      <c r="C2471" s="14" t="s">
        <v>6123</v>
      </c>
      <c r="D2471" s="14" t="s">
        <v>2762</v>
      </c>
      <c r="E2471" s="14" t="s">
        <v>2756</v>
      </c>
      <c r="F2471" s="14" t="s">
        <v>17476</v>
      </c>
      <c r="G2471" s="14" t="s">
        <v>17477</v>
      </c>
      <c r="H2471" s="14" t="s">
        <v>17478</v>
      </c>
      <c r="I2471" s="14" t="s">
        <v>130</v>
      </c>
    </row>
    <row r="2472" spans="1:9" x14ac:dyDescent="0.25">
      <c r="A2472" s="14" t="s">
        <v>17479</v>
      </c>
      <c r="B2472" s="14" t="s">
        <v>2763</v>
      </c>
      <c r="C2472" s="14" t="s">
        <v>6124</v>
      </c>
      <c r="D2472" s="14" t="s">
        <v>2764</v>
      </c>
      <c r="E2472" s="14" t="s">
        <v>2756</v>
      </c>
      <c r="F2472" s="14" t="s">
        <v>17480</v>
      </c>
      <c r="G2472" s="14" t="s">
        <v>17481</v>
      </c>
      <c r="H2472" s="14" t="s">
        <v>17482</v>
      </c>
      <c r="I2472" s="14" t="s">
        <v>119</v>
      </c>
    </row>
    <row r="2473" spans="1:9" x14ac:dyDescent="0.25">
      <c r="A2473" s="14" t="s">
        <v>17483</v>
      </c>
      <c r="B2473" s="14" t="s">
        <v>2765</v>
      </c>
      <c r="C2473" s="14" t="s">
        <v>6125</v>
      </c>
      <c r="D2473" s="14" t="s">
        <v>2765</v>
      </c>
      <c r="E2473" s="14" t="s">
        <v>2756</v>
      </c>
      <c r="F2473" s="14" t="s">
        <v>17484</v>
      </c>
      <c r="G2473" s="14" t="s">
        <v>17485</v>
      </c>
      <c r="H2473" s="14" t="s">
        <v>17486</v>
      </c>
      <c r="I2473" s="14" t="s">
        <v>130</v>
      </c>
    </row>
    <row r="2474" spans="1:9" x14ac:dyDescent="0.25">
      <c r="A2474" s="14" t="s">
        <v>17487</v>
      </c>
      <c r="B2474" s="14" t="s">
        <v>2766</v>
      </c>
      <c r="C2474" s="14" t="s">
        <v>17488</v>
      </c>
      <c r="D2474" s="14" t="s">
        <v>2766</v>
      </c>
      <c r="E2474" s="14" t="s">
        <v>2756</v>
      </c>
      <c r="F2474" s="14" t="s">
        <v>17489</v>
      </c>
      <c r="G2474" s="14" t="s">
        <v>17490</v>
      </c>
      <c r="H2474" s="14" t="s">
        <v>17491</v>
      </c>
      <c r="I2474" s="14" t="s">
        <v>119</v>
      </c>
    </row>
    <row r="2475" spans="1:9" x14ac:dyDescent="0.25">
      <c r="A2475" s="14" t="s">
        <v>17492</v>
      </c>
      <c r="B2475" s="14" t="s">
        <v>2767</v>
      </c>
      <c r="C2475" s="14" t="s">
        <v>17493</v>
      </c>
      <c r="D2475" s="14" t="s">
        <v>2767</v>
      </c>
      <c r="E2475" s="14" t="s">
        <v>1349</v>
      </c>
      <c r="F2475" s="14" t="s">
        <v>17494</v>
      </c>
      <c r="G2475" s="14" t="s">
        <v>17495</v>
      </c>
      <c r="H2475" s="14" t="s">
        <v>17496</v>
      </c>
      <c r="I2475" s="14" t="s">
        <v>130</v>
      </c>
    </row>
    <row r="2476" spans="1:9" x14ac:dyDescent="0.25">
      <c r="A2476" s="14" t="s">
        <v>17497</v>
      </c>
      <c r="B2476" s="14" t="s">
        <v>6126</v>
      </c>
      <c r="C2476" s="14" t="s">
        <v>6127</v>
      </c>
      <c r="D2476" s="14" t="s">
        <v>2221</v>
      </c>
      <c r="E2476" s="14" t="s">
        <v>2756</v>
      </c>
      <c r="F2476" s="14" t="s">
        <v>17462</v>
      </c>
      <c r="G2476" s="14" t="s">
        <v>17498</v>
      </c>
      <c r="H2476" s="14" t="s">
        <v>17499</v>
      </c>
      <c r="I2476" s="14" t="s">
        <v>119</v>
      </c>
    </row>
    <row r="2477" spans="1:9" x14ac:dyDescent="0.25">
      <c r="A2477" s="14" t="s">
        <v>17500</v>
      </c>
      <c r="B2477" s="14" t="s">
        <v>2768</v>
      </c>
      <c r="C2477" s="14" t="s">
        <v>6128</v>
      </c>
      <c r="D2477" s="14" t="s">
        <v>2768</v>
      </c>
      <c r="E2477" s="14" t="s">
        <v>2756</v>
      </c>
      <c r="F2477" s="14" t="s">
        <v>17457</v>
      </c>
      <c r="G2477" s="14" t="s">
        <v>17501</v>
      </c>
      <c r="H2477" s="14" t="s">
        <v>17502</v>
      </c>
      <c r="I2477" s="14" t="s">
        <v>119</v>
      </c>
    </row>
    <row r="2478" spans="1:9" x14ac:dyDescent="0.25">
      <c r="A2478" s="14" t="s">
        <v>17503</v>
      </c>
      <c r="B2478" s="14" t="s">
        <v>2769</v>
      </c>
      <c r="C2478" s="14" t="s">
        <v>6129</v>
      </c>
      <c r="D2478" s="14" t="s">
        <v>2221</v>
      </c>
      <c r="E2478" s="14" t="s">
        <v>2756</v>
      </c>
      <c r="F2478" s="14" t="s">
        <v>17504</v>
      </c>
      <c r="G2478" s="14" t="s">
        <v>17505</v>
      </c>
      <c r="H2478" s="14" t="s">
        <v>17506</v>
      </c>
      <c r="I2478" s="14" t="s">
        <v>157</v>
      </c>
    </row>
    <row r="2479" spans="1:9" x14ac:dyDescent="0.25">
      <c r="A2479" s="14" t="s">
        <v>17507</v>
      </c>
      <c r="B2479" s="14" t="s">
        <v>6130</v>
      </c>
      <c r="C2479" s="14" t="s">
        <v>17508</v>
      </c>
      <c r="D2479" s="14" t="s">
        <v>2770</v>
      </c>
      <c r="E2479" s="14" t="s">
        <v>2756</v>
      </c>
      <c r="F2479" s="14" t="s">
        <v>17509</v>
      </c>
      <c r="G2479" s="14" t="s">
        <v>17510</v>
      </c>
      <c r="H2479" s="14" t="s">
        <v>17511</v>
      </c>
      <c r="I2479" s="14" t="s">
        <v>119</v>
      </c>
    </row>
    <row r="2480" spans="1:9" x14ac:dyDescent="0.25">
      <c r="A2480" s="14" t="s">
        <v>17512</v>
      </c>
      <c r="B2480" s="14" t="s">
        <v>2489</v>
      </c>
      <c r="C2480" s="14" t="s">
        <v>17513</v>
      </c>
      <c r="D2480" s="14" t="s">
        <v>2489</v>
      </c>
      <c r="E2480" s="14" t="s">
        <v>2756</v>
      </c>
      <c r="F2480" s="14" t="s">
        <v>17472</v>
      </c>
      <c r="G2480" s="14" t="s">
        <v>17514</v>
      </c>
      <c r="H2480" s="14" t="s">
        <v>17515</v>
      </c>
      <c r="I2480" s="14" t="s">
        <v>119</v>
      </c>
    </row>
    <row r="2481" spans="1:9" x14ac:dyDescent="0.25">
      <c r="A2481" s="14" t="s">
        <v>17516</v>
      </c>
      <c r="B2481" s="14" t="s">
        <v>2771</v>
      </c>
      <c r="C2481" s="14" t="s">
        <v>6131</v>
      </c>
      <c r="D2481" s="14" t="s">
        <v>2772</v>
      </c>
      <c r="E2481" s="14" t="s">
        <v>2756</v>
      </c>
      <c r="F2481" s="14" t="s">
        <v>17509</v>
      </c>
      <c r="G2481" s="14" t="s">
        <v>17517</v>
      </c>
      <c r="H2481" s="14" t="s">
        <v>17518</v>
      </c>
      <c r="I2481" s="14" t="s">
        <v>119</v>
      </c>
    </row>
    <row r="2482" spans="1:9" x14ac:dyDescent="0.25">
      <c r="A2482" s="14" t="s">
        <v>17519</v>
      </c>
      <c r="B2482" s="14" t="s">
        <v>2773</v>
      </c>
      <c r="C2482" s="14" t="s">
        <v>6132</v>
      </c>
      <c r="D2482" s="14" t="s">
        <v>2770</v>
      </c>
      <c r="E2482" s="14" t="s">
        <v>2756</v>
      </c>
      <c r="F2482" s="14" t="s">
        <v>17509</v>
      </c>
      <c r="G2482" s="14" t="s">
        <v>17520</v>
      </c>
      <c r="H2482" s="14" t="s">
        <v>17521</v>
      </c>
      <c r="I2482" s="14" t="s">
        <v>119</v>
      </c>
    </row>
    <row r="2483" spans="1:9" x14ac:dyDescent="0.25">
      <c r="A2483" s="14" t="s">
        <v>17522</v>
      </c>
      <c r="B2483" s="14" t="s">
        <v>2774</v>
      </c>
      <c r="C2483" s="14" t="s">
        <v>6133</v>
      </c>
      <c r="D2483" s="14" t="s">
        <v>2775</v>
      </c>
      <c r="E2483" s="14" t="s">
        <v>2756</v>
      </c>
      <c r="F2483" s="14" t="s">
        <v>17523</v>
      </c>
      <c r="G2483" s="14" t="s">
        <v>17524</v>
      </c>
      <c r="H2483" s="14" t="s">
        <v>17525</v>
      </c>
      <c r="I2483" s="14" t="s">
        <v>119</v>
      </c>
    </row>
    <row r="2484" spans="1:9" x14ac:dyDescent="0.25">
      <c r="A2484" s="14" t="s">
        <v>17526</v>
      </c>
      <c r="B2484" s="14" t="s">
        <v>2104</v>
      </c>
      <c r="C2484" s="14" t="s">
        <v>17527</v>
      </c>
      <c r="D2484" s="14" t="s">
        <v>17528</v>
      </c>
      <c r="E2484" s="14" t="s">
        <v>1349</v>
      </c>
      <c r="F2484" s="14" t="s">
        <v>11952</v>
      </c>
      <c r="G2484" s="14" t="s">
        <v>17529</v>
      </c>
      <c r="H2484" s="14" t="s">
        <v>17530</v>
      </c>
      <c r="I2484" s="14" t="s">
        <v>119</v>
      </c>
    </row>
    <row r="2485" spans="1:9" x14ac:dyDescent="0.25">
      <c r="A2485" s="14" t="s">
        <v>17531</v>
      </c>
      <c r="B2485" s="14" t="s">
        <v>2776</v>
      </c>
      <c r="C2485" s="14" t="s">
        <v>6134</v>
      </c>
      <c r="D2485" s="14" t="s">
        <v>2221</v>
      </c>
      <c r="E2485" s="14" t="s">
        <v>2756</v>
      </c>
      <c r="F2485" s="14" t="s">
        <v>17504</v>
      </c>
      <c r="G2485" s="14" t="s">
        <v>17532</v>
      </c>
      <c r="H2485" s="14" t="s">
        <v>17533</v>
      </c>
      <c r="I2485" s="14" t="s">
        <v>157</v>
      </c>
    </row>
    <row r="2486" spans="1:9" x14ac:dyDescent="0.25">
      <c r="A2486" s="14" t="s">
        <v>17534</v>
      </c>
      <c r="B2486" s="14" t="s">
        <v>2777</v>
      </c>
      <c r="C2486" s="14" t="s">
        <v>6135</v>
      </c>
      <c r="D2486" s="14" t="s">
        <v>2221</v>
      </c>
      <c r="E2486" s="14" t="s">
        <v>2756</v>
      </c>
      <c r="F2486" s="14" t="s">
        <v>17462</v>
      </c>
      <c r="G2486" s="14" t="s">
        <v>17535</v>
      </c>
      <c r="H2486" s="14" t="s">
        <v>17536</v>
      </c>
      <c r="I2486" s="14" t="s">
        <v>157</v>
      </c>
    </row>
    <row r="2487" spans="1:9" x14ac:dyDescent="0.25">
      <c r="A2487" s="14" t="s">
        <v>17537</v>
      </c>
      <c r="B2487" s="14" t="s">
        <v>2778</v>
      </c>
      <c r="C2487" s="14" t="s">
        <v>17538</v>
      </c>
      <c r="D2487" s="14" t="s">
        <v>2770</v>
      </c>
      <c r="E2487" s="14" t="s">
        <v>2756</v>
      </c>
      <c r="F2487" s="14" t="s">
        <v>17509</v>
      </c>
      <c r="G2487" s="14" t="s">
        <v>17539</v>
      </c>
      <c r="H2487" s="14" t="s">
        <v>17540</v>
      </c>
      <c r="I2487" s="14" t="s">
        <v>157</v>
      </c>
    </row>
    <row r="2488" spans="1:9" x14ac:dyDescent="0.25">
      <c r="A2488" s="14" t="s">
        <v>17541</v>
      </c>
      <c r="B2488" s="14" t="s">
        <v>2779</v>
      </c>
      <c r="C2488" s="14" t="s">
        <v>6136</v>
      </c>
      <c r="D2488" s="14" t="s">
        <v>2770</v>
      </c>
      <c r="E2488" s="14" t="s">
        <v>2756</v>
      </c>
      <c r="F2488" s="14" t="s">
        <v>17509</v>
      </c>
      <c r="G2488" s="14" t="s">
        <v>17542</v>
      </c>
      <c r="H2488" s="14" t="s">
        <v>17543</v>
      </c>
      <c r="I2488" s="14" t="s">
        <v>157</v>
      </c>
    </row>
    <row r="2489" spans="1:9" x14ac:dyDescent="0.25">
      <c r="A2489" s="14" t="s">
        <v>17544</v>
      </c>
      <c r="B2489" s="14" t="s">
        <v>2780</v>
      </c>
      <c r="C2489" s="14" t="s">
        <v>17545</v>
      </c>
      <c r="D2489" s="14" t="s">
        <v>2762</v>
      </c>
      <c r="E2489" s="14" t="s">
        <v>2756</v>
      </c>
      <c r="F2489" s="14" t="s">
        <v>17476</v>
      </c>
      <c r="G2489" s="14" t="s">
        <v>17546</v>
      </c>
      <c r="H2489" s="14" t="s">
        <v>17547</v>
      </c>
      <c r="I2489" s="14" t="s">
        <v>157</v>
      </c>
    </row>
    <row r="2490" spans="1:9" x14ac:dyDescent="0.25">
      <c r="A2490" s="14" t="s">
        <v>17548</v>
      </c>
      <c r="B2490" s="14" t="s">
        <v>873</v>
      </c>
      <c r="C2490" s="14" t="s">
        <v>17549</v>
      </c>
      <c r="D2490" s="14" t="s">
        <v>2781</v>
      </c>
      <c r="E2490" s="14" t="s">
        <v>2756</v>
      </c>
      <c r="F2490" s="14" t="s">
        <v>17509</v>
      </c>
      <c r="G2490" s="14" t="s">
        <v>17550</v>
      </c>
      <c r="H2490" s="14" t="s">
        <v>17551</v>
      </c>
      <c r="I2490" s="14" t="s">
        <v>119</v>
      </c>
    </row>
    <row r="2491" spans="1:9" x14ac:dyDescent="0.25">
      <c r="A2491" s="14" t="s">
        <v>17552</v>
      </c>
      <c r="B2491" s="14" t="s">
        <v>2782</v>
      </c>
      <c r="C2491" s="14" t="s">
        <v>6137</v>
      </c>
      <c r="D2491" s="14" t="s">
        <v>2489</v>
      </c>
      <c r="E2491" s="14" t="s">
        <v>2756</v>
      </c>
      <c r="F2491" s="14" t="s">
        <v>17472</v>
      </c>
      <c r="G2491" s="14" t="s">
        <v>17553</v>
      </c>
      <c r="H2491" s="14" t="s">
        <v>17554</v>
      </c>
      <c r="I2491" s="14" t="s">
        <v>119</v>
      </c>
    </row>
    <row r="2492" spans="1:9" x14ac:dyDescent="0.25">
      <c r="A2492" s="14" t="s">
        <v>17555</v>
      </c>
      <c r="B2492" s="14" t="s">
        <v>2783</v>
      </c>
      <c r="C2492" s="14" t="s">
        <v>6138</v>
      </c>
      <c r="D2492" s="14" t="s">
        <v>17556</v>
      </c>
      <c r="E2492" s="14" t="s">
        <v>1349</v>
      </c>
      <c r="F2492" s="14" t="s">
        <v>17557</v>
      </c>
      <c r="G2492" s="14" t="s">
        <v>17558</v>
      </c>
      <c r="H2492" s="14" t="s">
        <v>17559</v>
      </c>
      <c r="I2492" s="14" t="s">
        <v>119</v>
      </c>
    </row>
    <row r="2493" spans="1:9" x14ac:dyDescent="0.25">
      <c r="A2493" s="14" t="s">
        <v>17560</v>
      </c>
      <c r="B2493" s="14" t="s">
        <v>6139</v>
      </c>
      <c r="C2493" s="14" t="s">
        <v>6140</v>
      </c>
      <c r="D2493" s="14" t="s">
        <v>1881</v>
      </c>
      <c r="E2493" s="14" t="s">
        <v>1349</v>
      </c>
      <c r="F2493" s="14" t="s">
        <v>17561</v>
      </c>
      <c r="G2493" s="14" t="s">
        <v>17562</v>
      </c>
      <c r="H2493" s="14" t="s">
        <v>17563</v>
      </c>
      <c r="I2493" s="14" t="s">
        <v>119</v>
      </c>
    </row>
    <row r="2494" spans="1:9" x14ac:dyDescent="0.25">
      <c r="A2494" s="14" t="s">
        <v>17564</v>
      </c>
      <c r="B2494" s="14" t="s">
        <v>2784</v>
      </c>
      <c r="C2494" s="14" t="s">
        <v>6141</v>
      </c>
      <c r="D2494" s="14" t="s">
        <v>2785</v>
      </c>
      <c r="E2494" s="14" t="s">
        <v>2756</v>
      </c>
      <c r="F2494" s="14" t="s">
        <v>17565</v>
      </c>
      <c r="G2494" s="14" t="s">
        <v>17566</v>
      </c>
      <c r="H2494" s="14" t="s">
        <v>17567</v>
      </c>
      <c r="I2494" s="14" t="s">
        <v>119</v>
      </c>
    </row>
    <row r="2495" spans="1:9" x14ac:dyDescent="0.25">
      <c r="A2495" s="14" t="s">
        <v>17568</v>
      </c>
      <c r="B2495" s="14" t="s">
        <v>2786</v>
      </c>
      <c r="C2495" s="14" t="s">
        <v>6142</v>
      </c>
      <c r="D2495" s="14" t="s">
        <v>2760</v>
      </c>
      <c r="E2495" s="14" t="s">
        <v>2756</v>
      </c>
      <c r="F2495" s="14" t="s">
        <v>17467</v>
      </c>
      <c r="G2495" s="14" t="s">
        <v>17569</v>
      </c>
      <c r="H2495" s="14" t="s">
        <v>17570</v>
      </c>
      <c r="I2495" s="14" t="s">
        <v>157</v>
      </c>
    </row>
    <row r="2496" spans="1:9" x14ac:dyDescent="0.25">
      <c r="A2496" s="14" t="s">
        <v>17571</v>
      </c>
      <c r="B2496" s="14" t="s">
        <v>2764</v>
      </c>
      <c r="C2496" s="14" t="s">
        <v>17572</v>
      </c>
      <c r="D2496" s="14" t="s">
        <v>2764</v>
      </c>
      <c r="E2496" s="14" t="s">
        <v>2756</v>
      </c>
      <c r="F2496" s="14" t="s">
        <v>17480</v>
      </c>
      <c r="G2496" s="14" t="s">
        <v>17573</v>
      </c>
      <c r="H2496" s="14" t="s">
        <v>17574</v>
      </c>
      <c r="I2496" s="14" t="s">
        <v>119</v>
      </c>
    </row>
    <row r="2497" spans="1:9" x14ac:dyDescent="0.25">
      <c r="A2497" s="14" t="s">
        <v>17575</v>
      </c>
      <c r="B2497" s="14" t="s">
        <v>2787</v>
      </c>
      <c r="C2497" s="14" t="s">
        <v>6143</v>
      </c>
      <c r="D2497" s="14" t="s">
        <v>2787</v>
      </c>
      <c r="E2497" s="14" t="s">
        <v>2756</v>
      </c>
      <c r="F2497" s="14" t="s">
        <v>17576</v>
      </c>
      <c r="G2497" s="14" t="s">
        <v>17577</v>
      </c>
      <c r="H2497" s="14" t="s">
        <v>17578</v>
      </c>
      <c r="I2497" s="14" t="s">
        <v>157</v>
      </c>
    </row>
    <row r="2498" spans="1:9" x14ac:dyDescent="0.25">
      <c r="A2498" s="14" t="s">
        <v>17579</v>
      </c>
      <c r="B2498" s="14" t="s">
        <v>2788</v>
      </c>
      <c r="C2498" s="14" t="s">
        <v>6144</v>
      </c>
      <c r="D2498" s="14" t="s">
        <v>2489</v>
      </c>
      <c r="E2498" s="14" t="s">
        <v>2756</v>
      </c>
      <c r="F2498" s="14" t="s">
        <v>17472</v>
      </c>
      <c r="G2498" s="14" t="s">
        <v>17580</v>
      </c>
      <c r="H2498" s="14" t="s">
        <v>17581</v>
      </c>
      <c r="I2498" s="14" t="s">
        <v>119</v>
      </c>
    </row>
    <row r="2499" spans="1:9" x14ac:dyDescent="0.25">
      <c r="A2499" s="14" t="s">
        <v>17582</v>
      </c>
      <c r="B2499" s="14" t="s">
        <v>2789</v>
      </c>
      <c r="C2499" s="14" t="s">
        <v>17583</v>
      </c>
      <c r="D2499" s="14" t="s">
        <v>2489</v>
      </c>
      <c r="E2499" s="14" t="s">
        <v>2756</v>
      </c>
      <c r="F2499" s="14" t="s">
        <v>17472</v>
      </c>
      <c r="G2499" s="14" t="s">
        <v>17584</v>
      </c>
      <c r="H2499" s="14" t="s">
        <v>17585</v>
      </c>
      <c r="I2499" s="14" t="s">
        <v>119</v>
      </c>
    </row>
    <row r="2500" spans="1:9" x14ac:dyDescent="0.25">
      <c r="A2500" s="14" t="s">
        <v>17586</v>
      </c>
      <c r="B2500" s="14" t="s">
        <v>2790</v>
      </c>
      <c r="C2500" s="14" t="s">
        <v>17587</v>
      </c>
      <c r="D2500" s="14" t="s">
        <v>2767</v>
      </c>
      <c r="E2500" s="14" t="s">
        <v>1349</v>
      </c>
      <c r="F2500" s="14" t="s">
        <v>17494</v>
      </c>
      <c r="G2500" s="14" t="s">
        <v>17588</v>
      </c>
      <c r="H2500" s="14" t="s">
        <v>17589</v>
      </c>
      <c r="I2500" s="14" t="s">
        <v>157</v>
      </c>
    </row>
    <row r="2501" spans="1:9" x14ac:dyDescent="0.25">
      <c r="A2501" s="14" t="s">
        <v>17590</v>
      </c>
      <c r="B2501" s="14" t="s">
        <v>2791</v>
      </c>
      <c r="C2501" s="14" t="s">
        <v>6145</v>
      </c>
      <c r="D2501" s="14" t="s">
        <v>2489</v>
      </c>
      <c r="E2501" s="14" t="s">
        <v>2756</v>
      </c>
      <c r="F2501" s="14" t="s">
        <v>17576</v>
      </c>
      <c r="G2501" s="14" t="s">
        <v>17591</v>
      </c>
      <c r="H2501" s="14" t="s">
        <v>17592</v>
      </c>
      <c r="I2501" s="14" t="s">
        <v>157</v>
      </c>
    </row>
    <row r="2502" spans="1:9" x14ac:dyDescent="0.25">
      <c r="A2502" s="14" t="s">
        <v>17593</v>
      </c>
      <c r="B2502" s="14" t="s">
        <v>2792</v>
      </c>
      <c r="C2502" s="14" t="s">
        <v>6146</v>
      </c>
      <c r="D2502" s="14" t="s">
        <v>2489</v>
      </c>
      <c r="E2502" s="14" t="s">
        <v>2756</v>
      </c>
      <c r="F2502" s="14" t="s">
        <v>17472</v>
      </c>
      <c r="G2502" s="14" t="s">
        <v>17594</v>
      </c>
      <c r="H2502" s="14" t="s">
        <v>17595</v>
      </c>
      <c r="I2502" s="14" t="s">
        <v>157</v>
      </c>
    </row>
    <row r="2503" spans="1:9" x14ac:dyDescent="0.25">
      <c r="A2503" s="14" t="s">
        <v>17596</v>
      </c>
      <c r="B2503" s="14" t="s">
        <v>2793</v>
      </c>
      <c r="C2503" s="14" t="s">
        <v>17597</v>
      </c>
      <c r="D2503" s="14" t="s">
        <v>2767</v>
      </c>
      <c r="E2503" s="14" t="s">
        <v>1349</v>
      </c>
      <c r="F2503" s="14" t="s">
        <v>17494</v>
      </c>
      <c r="G2503" s="14" t="s">
        <v>17598</v>
      </c>
      <c r="H2503" s="14" t="s">
        <v>17599</v>
      </c>
      <c r="I2503" s="14" t="s">
        <v>157</v>
      </c>
    </row>
    <row r="2504" spans="1:9" x14ac:dyDescent="0.25">
      <c r="A2504" s="14" t="s">
        <v>17600</v>
      </c>
      <c r="B2504" s="14" t="s">
        <v>2794</v>
      </c>
      <c r="C2504" s="14" t="s">
        <v>6147</v>
      </c>
      <c r="D2504" s="14" t="s">
        <v>2795</v>
      </c>
      <c r="E2504" s="14" t="s">
        <v>470</v>
      </c>
      <c r="F2504" s="14" t="s">
        <v>17601</v>
      </c>
      <c r="G2504" s="14" t="s">
        <v>17602</v>
      </c>
      <c r="H2504" s="14" t="s">
        <v>17603</v>
      </c>
      <c r="I2504" s="14" t="s">
        <v>130</v>
      </c>
    </row>
    <row r="2505" spans="1:9" x14ac:dyDescent="0.25">
      <c r="A2505" s="14" t="s">
        <v>17604</v>
      </c>
      <c r="B2505" s="14" t="s">
        <v>2796</v>
      </c>
      <c r="C2505" s="14" t="s">
        <v>6148</v>
      </c>
      <c r="D2505" s="14" t="s">
        <v>2796</v>
      </c>
      <c r="E2505" s="14" t="s">
        <v>470</v>
      </c>
      <c r="F2505" s="14" t="s">
        <v>17605</v>
      </c>
      <c r="G2505" s="14" t="s">
        <v>17606</v>
      </c>
      <c r="H2505" s="14" t="s">
        <v>17607</v>
      </c>
      <c r="I2505" s="14" t="s">
        <v>130</v>
      </c>
    </row>
    <row r="2506" spans="1:9" x14ac:dyDescent="0.25">
      <c r="A2506" s="14" t="s">
        <v>17608</v>
      </c>
      <c r="B2506" s="14" t="s">
        <v>1666</v>
      </c>
      <c r="C2506" s="14" t="s">
        <v>6149</v>
      </c>
      <c r="D2506" s="14" t="s">
        <v>1666</v>
      </c>
      <c r="E2506" s="14" t="s">
        <v>470</v>
      </c>
      <c r="F2506" s="14" t="s">
        <v>17609</v>
      </c>
      <c r="G2506" s="14" t="s">
        <v>17610</v>
      </c>
      <c r="H2506" s="14" t="s">
        <v>17611</v>
      </c>
      <c r="I2506" s="14" t="s">
        <v>119</v>
      </c>
    </row>
    <row r="2507" spans="1:9" x14ac:dyDescent="0.25">
      <c r="A2507" s="14" t="s">
        <v>17612</v>
      </c>
      <c r="B2507" s="14" t="s">
        <v>593</v>
      </c>
      <c r="C2507" s="14" t="s">
        <v>17613</v>
      </c>
      <c r="D2507" s="14" t="s">
        <v>593</v>
      </c>
      <c r="E2507" s="14" t="s">
        <v>470</v>
      </c>
      <c r="F2507" s="14" t="s">
        <v>17614</v>
      </c>
      <c r="G2507" s="14" t="s">
        <v>17615</v>
      </c>
      <c r="H2507" s="14" t="s">
        <v>17616</v>
      </c>
      <c r="I2507" s="14" t="s">
        <v>130</v>
      </c>
    </row>
    <row r="2508" spans="1:9" x14ac:dyDescent="0.25">
      <c r="A2508" s="14" t="s">
        <v>17617</v>
      </c>
      <c r="B2508" s="14" t="s">
        <v>2797</v>
      </c>
      <c r="C2508" s="14" t="s">
        <v>17618</v>
      </c>
      <c r="D2508" s="14" t="s">
        <v>2797</v>
      </c>
      <c r="E2508" s="14" t="s">
        <v>470</v>
      </c>
      <c r="F2508" s="14" t="s">
        <v>17619</v>
      </c>
      <c r="G2508" s="14" t="s">
        <v>17620</v>
      </c>
      <c r="H2508" s="14" t="s">
        <v>17621</v>
      </c>
      <c r="I2508" s="14" t="s">
        <v>130</v>
      </c>
    </row>
    <row r="2509" spans="1:9" x14ac:dyDescent="0.25">
      <c r="A2509" s="14" t="s">
        <v>17622</v>
      </c>
      <c r="B2509" s="14" t="s">
        <v>2798</v>
      </c>
      <c r="C2509" s="14" t="s">
        <v>17623</v>
      </c>
      <c r="D2509" s="14" t="s">
        <v>2799</v>
      </c>
      <c r="E2509" s="14" t="s">
        <v>470</v>
      </c>
      <c r="F2509" s="14" t="s">
        <v>17624</v>
      </c>
      <c r="G2509" s="14" t="s">
        <v>17625</v>
      </c>
      <c r="H2509" s="14" t="s">
        <v>17626</v>
      </c>
      <c r="I2509" s="14" t="s">
        <v>130</v>
      </c>
    </row>
    <row r="2510" spans="1:9" x14ac:dyDescent="0.25">
      <c r="A2510" s="14" t="s">
        <v>17627</v>
      </c>
      <c r="B2510" s="14" t="s">
        <v>2800</v>
      </c>
      <c r="C2510" s="14" t="s">
        <v>17628</v>
      </c>
      <c r="D2510" s="14" t="s">
        <v>2800</v>
      </c>
      <c r="E2510" s="14" t="s">
        <v>470</v>
      </c>
      <c r="F2510" s="14" t="s">
        <v>17629</v>
      </c>
      <c r="G2510" s="14" t="s">
        <v>17630</v>
      </c>
      <c r="H2510" s="14" t="s">
        <v>17631</v>
      </c>
      <c r="I2510" s="14" t="s">
        <v>130</v>
      </c>
    </row>
    <row r="2511" spans="1:9" x14ac:dyDescent="0.25">
      <c r="A2511" s="14" t="s">
        <v>17632</v>
      </c>
      <c r="B2511" s="14" t="s">
        <v>2801</v>
      </c>
      <c r="C2511" s="14" t="s">
        <v>6150</v>
      </c>
      <c r="D2511" s="14" t="s">
        <v>2802</v>
      </c>
      <c r="E2511" s="14" t="s">
        <v>470</v>
      </c>
      <c r="F2511" s="14" t="s">
        <v>17633</v>
      </c>
      <c r="G2511" s="14" t="s">
        <v>17634</v>
      </c>
      <c r="H2511" s="14" t="s">
        <v>17635</v>
      </c>
      <c r="I2511" s="14" t="s">
        <v>157</v>
      </c>
    </row>
    <row r="2512" spans="1:9" x14ac:dyDescent="0.25">
      <c r="A2512" s="14" t="s">
        <v>17636</v>
      </c>
      <c r="B2512" s="14" t="s">
        <v>2803</v>
      </c>
      <c r="C2512" s="14" t="s">
        <v>6151</v>
      </c>
      <c r="D2512" s="14" t="s">
        <v>2803</v>
      </c>
      <c r="E2512" s="14" t="s">
        <v>470</v>
      </c>
      <c r="F2512" s="14" t="s">
        <v>17637</v>
      </c>
      <c r="G2512" s="14" t="s">
        <v>17638</v>
      </c>
      <c r="H2512" s="14" t="s">
        <v>17639</v>
      </c>
      <c r="I2512" s="14" t="s">
        <v>130</v>
      </c>
    </row>
    <row r="2513" spans="1:9" x14ac:dyDescent="0.25">
      <c r="A2513" s="14" t="s">
        <v>17640</v>
      </c>
      <c r="B2513" s="14" t="s">
        <v>2346</v>
      </c>
      <c r="C2513" s="14" t="s">
        <v>6152</v>
      </c>
      <c r="D2513" s="14" t="s">
        <v>2346</v>
      </c>
      <c r="E2513" s="14" t="s">
        <v>470</v>
      </c>
      <c r="F2513" s="14" t="s">
        <v>17641</v>
      </c>
      <c r="G2513" s="14" t="s">
        <v>17642</v>
      </c>
      <c r="H2513" s="14" t="s">
        <v>17643</v>
      </c>
      <c r="I2513" s="14" t="s">
        <v>157</v>
      </c>
    </row>
    <row r="2514" spans="1:9" x14ac:dyDescent="0.25">
      <c r="A2514" s="14" t="s">
        <v>17644</v>
      </c>
      <c r="B2514" s="14" t="s">
        <v>2804</v>
      </c>
      <c r="C2514" s="14" t="s">
        <v>6153</v>
      </c>
      <c r="D2514" s="14" t="s">
        <v>2804</v>
      </c>
      <c r="E2514" s="14" t="s">
        <v>470</v>
      </c>
      <c r="F2514" s="14" t="s">
        <v>17645</v>
      </c>
      <c r="G2514" s="14" t="s">
        <v>17646</v>
      </c>
      <c r="H2514" s="14" t="s">
        <v>17647</v>
      </c>
      <c r="I2514" s="14" t="s">
        <v>130</v>
      </c>
    </row>
    <row r="2515" spans="1:9" x14ac:dyDescent="0.25">
      <c r="A2515" s="14" t="s">
        <v>17648</v>
      </c>
      <c r="B2515" s="14" t="s">
        <v>955</v>
      </c>
      <c r="C2515" s="14" t="s">
        <v>6154</v>
      </c>
      <c r="D2515" s="14" t="s">
        <v>17649</v>
      </c>
      <c r="E2515" s="14" t="s">
        <v>470</v>
      </c>
      <c r="F2515" s="14" t="s">
        <v>17650</v>
      </c>
      <c r="G2515" s="14" t="s">
        <v>17651</v>
      </c>
      <c r="H2515" s="14" t="s">
        <v>17652</v>
      </c>
      <c r="I2515" s="14" t="s">
        <v>130</v>
      </c>
    </row>
    <row r="2516" spans="1:9" x14ac:dyDescent="0.25">
      <c r="A2516" s="14" t="s">
        <v>17653</v>
      </c>
      <c r="B2516" s="14" t="s">
        <v>2805</v>
      </c>
      <c r="C2516" s="14" t="s">
        <v>17654</v>
      </c>
      <c r="D2516" s="14" t="s">
        <v>2802</v>
      </c>
      <c r="E2516" s="14" t="s">
        <v>470</v>
      </c>
      <c r="F2516" s="14" t="s">
        <v>17655</v>
      </c>
      <c r="G2516" s="14" t="s">
        <v>17656</v>
      </c>
      <c r="H2516" s="14" t="s">
        <v>17657</v>
      </c>
      <c r="I2516" s="14" t="s">
        <v>119</v>
      </c>
    </row>
    <row r="2517" spans="1:9" x14ac:dyDescent="0.25">
      <c r="A2517" s="14" t="s">
        <v>17658</v>
      </c>
      <c r="B2517" s="14" t="s">
        <v>2806</v>
      </c>
      <c r="C2517" s="14" t="s">
        <v>17659</v>
      </c>
      <c r="D2517" s="14" t="s">
        <v>2807</v>
      </c>
      <c r="E2517" s="14" t="s">
        <v>470</v>
      </c>
      <c r="F2517" s="14" t="s">
        <v>17660</v>
      </c>
      <c r="G2517" s="14" t="s">
        <v>17661</v>
      </c>
      <c r="H2517" s="14" t="s">
        <v>17662</v>
      </c>
      <c r="I2517" s="14" t="s">
        <v>130</v>
      </c>
    </row>
    <row r="2518" spans="1:9" x14ac:dyDescent="0.25">
      <c r="A2518" s="14" t="s">
        <v>17663</v>
      </c>
      <c r="B2518" s="14" t="s">
        <v>2808</v>
      </c>
      <c r="C2518" s="14" t="s">
        <v>17664</v>
      </c>
      <c r="D2518" s="14" t="s">
        <v>2802</v>
      </c>
      <c r="E2518" s="14" t="s">
        <v>470</v>
      </c>
      <c r="F2518" s="14" t="s">
        <v>17665</v>
      </c>
      <c r="G2518" s="14" t="s">
        <v>17666</v>
      </c>
      <c r="H2518" s="14" t="s">
        <v>17667</v>
      </c>
      <c r="I2518" s="14" t="s">
        <v>157</v>
      </c>
    </row>
    <row r="2519" spans="1:9" x14ac:dyDescent="0.25">
      <c r="A2519" s="14" t="s">
        <v>17668</v>
      </c>
      <c r="B2519" s="14" t="s">
        <v>1644</v>
      </c>
      <c r="C2519" s="14" t="s">
        <v>6155</v>
      </c>
      <c r="D2519" s="14" t="s">
        <v>1644</v>
      </c>
      <c r="E2519" s="14" t="s">
        <v>470</v>
      </c>
      <c r="F2519" s="14" t="s">
        <v>17669</v>
      </c>
      <c r="G2519" s="14" t="s">
        <v>17670</v>
      </c>
      <c r="H2519" s="14" t="s">
        <v>17671</v>
      </c>
      <c r="I2519" s="14" t="s">
        <v>119</v>
      </c>
    </row>
    <row r="2520" spans="1:9" x14ac:dyDescent="0.25">
      <c r="A2520" s="14" t="s">
        <v>17672</v>
      </c>
      <c r="B2520" s="14" t="s">
        <v>710</v>
      </c>
      <c r="C2520" s="14" t="s">
        <v>6156</v>
      </c>
      <c r="D2520" s="14" t="s">
        <v>710</v>
      </c>
      <c r="E2520" s="14" t="s">
        <v>470</v>
      </c>
      <c r="F2520" s="14" t="s">
        <v>17673</v>
      </c>
      <c r="G2520" s="14" t="s">
        <v>17674</v>
      </c>
      <c r="H2520" s="14" t="s">
        <v>17675</v>
      </c>
      <c r="I2520" s="14" t="s">
        <v>130</v>
      </c>
    </row>
    <row r="2521" spans="1:9" x14ac:dyDescent="0.25">
      <c r="A2521" s="14" t="s">
        <v>17676</v>
      </c>
      <c r="B2521" s="14" t="s">
        <v>2809</v>
      </c>
      <c r="C2521" s="14" t="s">
        <v>17677</v>
      </c>
      <c r="D2521" s="14" t="s">
        <v>2809</v>
      </c>
      <c r="E2521" s="14" t="s">
        <v>470</v>
      </c>
      <c r="F2521" s="14" t="s">
        <v>17678</v>
      </c>
      <c r="G2521" s="14" t="s">
        <v>17679</v>
      </c>
      <c r="H2521" s="14" t="s">
        <v>17680</v>
      </c>
      <c r="I2521" s="14" t="s">
        <v>130</v>
      </c>
    </row>
    <row r="2522" spans="1:9" x14ac:dyDescent="0.25">
      <c r="A2522" s="14" t="s">
        <v>17681</v>
      </c>
      <c r="B2522" s="14" t="s">
        <v>2810</v>
      </c>
      <c r="C2522" s="14" t="s">
        <v>17682</v>
      </c>
      <c r="D2522" s="14" t="s">
        <v>2811</v>
      </c>
      <c r="E2522" s="14" t="s">
        <v>470</v>
      </c>
      <c r="F2522" s="14" t="s">
        <v>17683</v>
      </c>
      <c r="G2522" s="14" t="s">
        <v>17684</v>
      </c>
      <c r="H2522" s="14" t="s">
        <v>17685</v>
      </c>
      <c r="I2522" s="14" t="s">
        <v>130</v>
      </c>
    </row>
    <row r="2523" spans="1:9" x14ac:dyDescent="0.25">
      <c r="A2523" s="14" t="s">
        <v>17686</v>
      </c>
      <c r="B2523" s="14" t="s">
        <v>2643</v>
      </c>
      <c r="C2523" s="14" t="s">
        <v>6157</v>
      </c>
      <c r="D2523" s="14" t="s">
        <v>2643</v>
      </c>
      <c r="E2523" s="14" t="s">
        <v>470</v>
      </c>
      <c r="F2523" s="14" t="s">
        <v>17687</v>
      </c>
      <c r="G2523" s="14" t="s">
        <v>17688</v>
      </c>
      <c r="H2523" s="14" t="s">
        <v>17689</v>
      </c>
      <c r="I2523" s="14" t="s">
        <v>130</v>
      </c>
    </row>
    <row r="2524" spans="1:9" x14ac:dyDescent="0.25">
      <c r="A2524" s="14" t="s">
        <v>17690</v>
      </c>
      <c r="B2524" s="14" t="s">
        <v>2812</v>
      </c>
      <c r="C2524" s="14" t="s">
        <v>17691</v>
      </c>
      <c r="D2524" s="14" t="s">
        <v>2812</v>
      </c>
      <c r="E2524" s="14" t="s">
        <v>470</v>
      </c>
      <c r="F2524" s="14" t="s">
        <v>17692</v>
      </c>
      <c r="G2524" s="14" t="s">
        <v>17693</v>
      </c>
      <c r="H2524" s="14" t="s">
        <v>17694</v>
      </c>
      <c r="I2524" s="14" t="s">
        <v>130</v>
      </c>
    </row>
    <row r="2525" spans="1:9" x14ac:dyDescent="0.25">
      <c r="A2525" s="14" t="s">
        <v>17695</v>
      </c>
      <c r="B2525" s="14" t="s">
        <v>2813</v>
      </c>
      <c r="C2525" s="14" t="s">
        <v>6158</v>
      </c>
      <c r="D2525" s="14" t="s">
        <v>2802</v>
      </c>
      <c r="E2525" s="14" t="s">
        <v>470</v>
      </c>
      <c r="F2525" s="14" t="s">
        <v>17655</v>
      </c>
      <c r="G2525" s="14" t="s">
        <v>17696</v>
      </c>
      <c r="H2525" s="14" t="s">
        <v>17697</v>
      </c>
      <c r="I2525" s="14" t="s">
        <v>157</v>
      </c>
    </row>
    <row r="2526" spans="1:9" x14ac:dyDescent="0.25">
      <c r="A2526" s="14" t="s">
        <v>17698</v>
      </c>
      <c r="B2526" s="14" t="s">
        <v>2814</v>
      </c>
      <c r="C2526" s="14" t="s">
        <v>6159</v>
      </c>
      <c r="D2526" s="14" t="s">
        <v>2814</v>
      </c>
      <c r="E2526" s="14" t="s">
        <v>470</v>
      </c>
      <c r="F2526" s="14" t="s">
        <v>17650</v>
      </c>
      <c r="G2526" s="14" t="s">
        <v>17699</v>
      </c>
      <c r="H2526" s="14" t="s">
        <v>17700</v>
      </c>
      <c r="I2526" s="14" t="s">
        <v>119</v>
      </c>
    </row>
    <row r="2527" spans="1:9" x14ac:dyDescent="0.25">
      <c r="A2527" s="14" t="s">
        <v>17701</v>
      </c>
      <c r="B2527" s="14" t="s">
        <v>2815</v>
      </c>
      <c r="C2527" s="14" t="s">
        <v>6160</v>
      </c>
      <c r="D2527" s="14" t="s">
        <v>2815</v>
      </c>
      <c r="E2527" s="14" t="s">
        <v>470</v>
      </c>
      <c r="F2527" s="14" t="s">
        <v>17702</v>
      </c>
      <c r="G2527" s="14" t="s">
        <v>17703</v>
      </c>
      <c r="H2527" s="14" t="s">
        <v>17704</v>
      </c>
      <c r="I2527" s="14" t="s">
        <v>157</v>
      </c>
    </row>
    <row r="2528" spans="1:9" x14ac:dyDescent="0.25">
      <c r="A2528" s="14" t="s">
        <v>17705</v>
      </c>
      <c r="B2528" s="14" t="s">
        <v>2816</v>
      </c>
      <c r="C2528" s="14" t="s">
        <v>6161</v>
      </c>
      <c r="D2528" s="14" t="s">
        <v>955</v>
      </c>
      <c r="E2528" s="14" t="s">
        <v>470</v>
      </c>
      <c r="F2528" s="14" t="s">
        <v>17706</v>
      </c>
      <c r="G2528" s="14" t="s">
        <v>17707</v>
      </c>
      <c r="H2528" s="14" t="s">
        <v>17708</v>
      </c>
      <c r="I2528" s="14" t="s">
        <v>119</v>
      </c>
    </row>
    <row r="2529" spans="1:9" x14ac:dyDescent="0.25">
      <c r="A2529" s="14" t="s">
        <v>17709</v>
      </c>
      <c r="B2529" s="14" t="s">
        <v>2817</v>
      </c>
      <c r="C2529" s="14" t="s">
        <v>6162</v>
      </c>
      <c r="D2529" s="14" t="s">
        <v>2818</v>
      </c>
      <c r="E2529" s="14" t="s">
        <v>470</v>
      </c>
      <c r="F2529" s="14" t="s">
        <v>17710</v>
      </c>
      <c r="G2529" s="14" t="s">
        <v>17711</v>
      </c>
      <c r="H2529" s="14" t="s">
        <v>17712</v>
      </c>
      <c r="I2529" s="14" t="s">
        <v>157</v>
      </c>
    </row>
    <row r="2530" spans="1:9" x14ac:dyDescent="0.25">
      <c r="A2530" s="14" t="s">
        <v>17713</v>
      </c>
      <c r="B2530" s="14" t="s">
        <v>2819</v>
      </c>
      <c r="C2530" s="14" t="s">
        <v>6163</v>
      </c>
      <c r="D2530" s="14" t="s">
        <v>2819</v>
      </c>
      <c r="E2530" s="14" t="s">
        <v>470</v>
      </c>
      <c r="F2530" s="14" t="s">
        <v>17714</v>
      </c>
      <c r="G2530" s="14" t="s">
        <v>17715</v>
      </c>
      <c r="H2530" s="14" t="s">
        <v>17716</v>
      </c>
      <c r="I2530" s="14" t="s">
        <v>157</v>
      </c>
    </row>
    <row r="2531" spans="1:9" x14ac:dyDescent="0.25">
      <c r="A2531" s="14" t="s">
        <v>17717</v>
      </c>
      <c r="B2531" s="14" t="s">
        <v>2820</v>
      </c>
      <c r="C2531" s="14" t="s">
        <v>6164</v>
      </c>
      <c r="D2531" s="14" t="s">
        <v>2820</v>
      </c>
      <c r="E2531" s="14" t="s">
        <v>470</v>
      </c>
      <c r="F2531" s="14" t="s">
        <v>17718</v>
      </c>
      <c r="G2531" s="14" t="s">
        <v>17719</v>
      </c>
      <c r="H2531" s="14" t="s">
        <v>17720</v>
      </c>
      <c r="I2531" s="14" t="s">
        <v>130</v>
      </c>
    </row>
    <row r="2532" spans="1:9" x14ac:dyDescent="0.25">
      <c r="A2532" s="14" t="s">
        <v>17721</v>
      </c>
      <c r="B2532" s="14" t="s">
        <v>2821</v>
      </c>
      <c r="C2532" s="14" t="s">
        <v>17722</v>
      </c>
      <c r="D2532" s="14" t="s">
        <v>2821</v>
      </c>
      <c r="E2532" s="14" t="s">
        <v>470</v>
      </c>
      <c r="F2532" s="14" t="s">
        <v>17723</v>
      </c>
      <c r="G2532" s="14" t="s">
        <v>17724</v>
      </c>
      <c r="H2532" s="14" t="s">
        <v>17725</v>
      </c>
      <c r="I2532" s="14" t="s">
        <v>119</v>
      </c>
    </row>
    <row r="2533" spans="1:9" x14ac:dyDescent="0.25">
      <c r="A2533" s="14" t="s">
        <v>17726</v>
      </c>
      <c r="B2533" s="14" t="s">
        <v>2822</v>
      </c>
      <c r="C2533" s="14" t="s">
        <v>17727</v>
      </c>
      <c r="D2533" s="14" t="s">
        <v>2822</v>
      </c>
      <c r="E2533" s="14" t="s">
        <v>470</v>
      </c>
      <c r="F2533" s="14" t="s">
        <v>17728</v>
      </c>
      <c r="G2533" s="14" t="s">
        <v>17729</v>
      </c>
      <c r="H2533" s="14" t="s">
        <v>17730</v>
      </c>
      <c r="I2533" s="14" t="s">
        <v>130</v>
      </c>
    </row>
    <row r="2534" spans="1:9" x14ac:dyDescent="0.25">
      <c r="A2534" s="14" t="s">
        <v>17731</v>
      </c>
      <c r="B2534" s="14" t="s">
        <v>2823</v>
      </c>
      <c r="C2534" s="14" t="s">
        <v>6165</v>
      </c>
      <c r="D2534" s="14" t="s">
        <v>2823</v>
      </c>
      <c r="E2534" s="14" t="s">
        <v>470</v>
      </c>
      <c r="F2534" s="14" t="s">
        <v>17732</v>
      </c>
      <c r="G2534" s="14" t="s">
        <v>17733</v>
      </c>
      <c r="H2534" s="14" t="s">
        <v>17734</v>
      </c>
      <c r="I2534" s="14" t="s">
        <v>130</v>
      </c>
    </row>
    <row r="2535" spans="1:9" x14ac:dyDescent="0.25">
      <c r="A2535" s="14" t="s">
        <v>17735</v>
      </c>
      <c r="B2535" s="14" t="s">
        <v>2824</v>
      </c>
      <c r="C2535" s="14" t="s">
        <v>17736</v>
      </c>
      <c r="D2535" s="14" t="s">
        <v>1863</v>
      </c>
      <c r="E2535" s="14" t="s">
        <v>470</v>
      </c>
      <c r="F2535" s="14" t="s">
        <v>17737</v>
      </c>
      <c r="G2535" s="14" t="s">
        <v>17738</v>
      </c>
      <c r="H2535" s="14" t="s">
        <v>17739</v>
      </c>
      <c r="I2535" s="14" t="s">
        <v>119</v>
      </c>
    </row>
    <row r="2536" spans="1:9" x14ac:dyDescent="0.25">
      <c r="A2536" s="14" t="s">
        <v>17740</v>
      </c>
      <c r="B2536" s="14" t="s">
        <v>2825</v>
      </c>
      <c r="C2536" s="14" t="s">
        <v>6166</v>
      </c>
      <c r="D2536" s="14" t="s">
        <v>2802</v>
      </c>
      <c r="E2536" s="14" t="s">
        <v>470</v>
      </c>
      <c r="F2536" s="14" t="s">
        <v>17633</v>
      </c>
      <c r="G2536" s="14" t="s">
        <v>17741</v>
      </c>
      <c r="H2536" s="14" t="s">
        <v>17742</v>
      </c>
      <c r="I2536" s="14" t="s">
        <v>157</v>
      </c>
    </row>
    <row r="2537" spans="1:9" x14ac:dyDescent="0.25">
      <c r="A2537" s="14" t="s">
        <v>17743</v>
      </c>
      <c r="B2537" s="14" t="s">
        <v>2826</v>
      </c>
      <c r="C2537" s="14" t="s">
        <v>6167</v>
      </c>
      <c r="D2537" s="14" t="s">
        <v>2802</v>
      </c>
      <c r="E2537" s="14" t="s">
        <v>470</v>
      </c>
      <c r="F2537" s="14" t="s">
        <v>17665</v>
      </c>
      <c r="G2537" s="14" t="s">
        <v>17744</v>
      </c>
      <c r="H2537" s="14" t="s">
        <v>17745</v>
      </c>
      <c r="I2537" s="14" t="s">
        <v>157</v>
      </c>
    </row>
    <row r="2538" spans="1:9" x14ac:dyDescent="0.25">
      <c r="A2538" s="14" t="s">
        <v>17746</v>
      </c>
      <c r="B2538" s="14" t="s">
        <v>2827</v>
      </c>
      <c r="C2538" s="14" t="s">
        <v>6168</v>
      </c>
      <c r="D2538" s="14" t="s">
        <v>2814</v>
      </c>
      <c r="E2538" s="14" t="s">
        <v>470</v>
      </c>
      <c r="F2538" s="14" t="s">
        <v>17650</v>
      </c>
      <c r="G2538" s="14" t="s">
        <v>17747</v>
      </c>
      <c r="H2538" s="14" t="s">
        <v>17748</v>
      </c>
      <c r="I2538" s="14" t="s">
        <v>157</v>
      </c>
    </row>
    <row r="2539" spans="1:9" x14ac:dyDescent="0.25">
      <c r="A2539" s="14" t="s">
        <v>17749</v>
      </c>
      <c r="B2539" s="14" t="s">
        <v>2828</v>
      </c>
      <c r="C2539" s="14" t="s">
        <v>6169</v>
      </c>
      <c r="D2539" s="14" t="s">
        <v>2828</v>
      </c>
      <c r="E2539" s="14" t="s">
        <v>470</v>
      </c>
      <c r="F2539" s="14" t="s">
        <v>17750</v>
      </c>
      <c r="G2539" s="14" t="s">
        <v>17751</v>
      </c>
      <c r="H2539" s="14" t="s">
        <v>17752</v>
      </c>
      <c r="I2539" s="14" t="s">
        <v>119</v>
      </c>
    </row>
    <row r="2540" spans="1:9" x14ac:dyDescent="0.25">
      <c r="A2540" s="14" t="s">
        <v>17753</v>
      </c>
      <c r="B2540" s="14" t="s">
        <v>2829</v>
      </c>
      <c r="C2540" s="14" t="s">
        <v>6170</v>
      </c>
      <c r="D2540" s="14" t="s">
        <v>2829</v>
      </c>
      <c r="E2540" s="14" t="s">
        <v>470</v>
      </c>
      <c r="F2540" s="14" t="s">
        <v>17754</v>
      </c>
      <c r="G2540" s="14" t="s">
        <v>17755</v>
      </c>
      <c r="H2540" s="14" t="s">
        <v>17756</v>
      </c>
      <c r="I2540" s="14" t="s">
        <v>119</v>
      </c>
    </row>
    <row r="2541" spans="1:9" x14ac:dyDescent="0.25">
      <c r="A2541" s="14" t="s">
        <v>17757</v>
      </c>
      <c r="B2541" s="14" t="s">
        <v>1171</v>
      </c>
      <c r="C2541" s="14" t="s">
        <v>6171</v>
      </c>
      <c r="D2541" s="14" t="s">
        <v>1171</v>
      </c>
      <c r="E2541" s="14" t="s">
        <v>470</v>
      </c>
      <c r="F2541" s="14" t="s">
        <v>17758</v>
      </c>
      <c r="G2541" s="14" t="s">
        <v>17759</v>
      </c>
      <c r="H2541" s="14" t="s">
        <v>17760</v>
      </c>
      <c r="I2541" s="14" t="s">
        <v>130</v>
      </c>
    </row>
    <row r="2542" spans="1:9" x14ac:dyDescent="0.25">
      <c r="A2542" s="14" t="s">
        <v>17761</v>
      </c>
      <c r="B2542" s="14" t="s">
        <v>2830</v>
      </c>
      <c r="C2542" s="14" t="s">
        <v>6172</v>
      </c>
      <c r="D2542" s="14" t="s">
        <v>2820</v>
      </c>
      <c r="E2542" s="14" t="s">
        <v>470</v>
      </c>
      <c r="F2542" s="14" t="s">
        <v>17762</v>
      </c>
      <c r="G2542" s="14" t="s">
        <v>17763</v>
      </c>
      <c r="H2542" s="14" t="s">
        <v>17764</v>
      </c>
      <c r="I2542" s="14" t="s">
        <v>119</v>
      </c>
    </row>
    <row r="2543" spans="1:9" x14ac:dyDescent="0.25">
      <c r="A2543" s="14" t="s">
        <v>17765</v>
      </c>
      <c r="B2543" s="14" t="s">
        <v>2831</v>
      </c>
      <c r="C2543" s="14" t="s">
        <v>6173</v>
      </c>
      <c r="D2543" s="14" t="s">
        <v>2831</v>
      </c>
      <c r="E2543" s="14" t="s">
        <v>470</v>
      </c>
      <c r="F2543" s="14" t="s">
        <v>17609</v>
      </c>
      <c r="G2543" s="14" t="s">
        <v>17766</v>
      </c>
      <c r="H2543" s="14" t="s">
        <v>17767</v>
      </c>
      <c r="I2543" s="14" t="s">
        <v>119</v>
      </c>
    </row>
    <row r="2544" spans="1:9" x14ac:dyDescent="0.25">
      <c r="A2544" s="14" t="s">
        <v>17768</v>
      </c>
      <c r="B2544" s="14" t="s">
        <v>2832</v>
      </c>
      <c r="C2544" s="14" t="s">
        <v>17769</v>
      </c>
      <c r="D2544" s="14" t="s">
        <v>2832</v>
      </c>
      <c r="E2544" s="14" t="s">
        <v>470</v>
      </c>
      <c r="F2544" s="14" t="s">
        <v>17770</v>
      </c>
      <c r="G2544" s="14" t="s">
        <v>17771</v>
      </c>
      <c r="H2544" s="14" t="s">
        <v>17772</v>
      </c>
      <c r="I2544" s="14" t="s">
        <v>130</v>
      </c>
    </row>
    <row r="2545" spans="1:9" x14ac:dyDescent="0.25">
      <c r="A2545" s="14" t="s">
        <v>17773</v>
      </c>
      <c r="B2545" s="14" t="s">
        <v>2833</v>
      </c>
      <c r="C2545" s="14" t="s">
        <v>6174</v>
      </c>
      <c r="D2545" s="14" t="s">
        <v>2834</v>
      </c>
      <c r="E2545" s="14" t="s">
        <v>470</v>
      </c>
      <c r="F2545" s="14" t="s">
        <v>17601</v>
      </c>
      <c r="G2545" s="14" t="s">
        <v>17774</v>
      </c>
      <c r="H2545" s="14" t="s">
        <v>17775</v>
      </c>
      <c r="I2545" s="14" t="s">
        <v>130</v>
      </c>
    </row>
    <row r="2546" spans="1:9" x14ac:dyDescent="0.25">
      <c r="A2546" s="14" t="s">
        <v>17776</v>
      </c>
      <c r="B2546" s="14" t="s">
        <v>2835</v>
      </c>
      <c r="C2546" s="14" t="s">
        <v>17777</v>
      </c>
      <c r="D2546" s="14" t="s">
        <v>2836</v>
      </c>
      <c r="E2546" s="14" t="s">
        <v>470</v>
      </c>
      <c r="F2546" s="14" t="s">
        <v>17778</v>
      </c>
      <c r="G2546" s="14" t="s">
        <v>17779</v>
      </c>
      <c r="H2546" s="14" t="s">
        <v>17780</v>
      </c>
      <c r="I2546" s="14" t="s">
        <v>130</v>
      </c>
    </row>
    <row r="2547" spans="1:9" x14ac:dyDescent="0.25">
      <c r="A2547" s="14" t="s">
        <v>17781</v>
      </c>
      <c r="B2547" s="14" t="s">
        <v>2837</v>
      </c>
      <c r="C2547" s="14" t="s">
        <v>6175</v>
      </c>
      <c r="D2547" s="14" t="s">
        <v>2837</v>
      </c>
      <c r="E2547" s="14" t="s">
        <v>470</v>
      </c>
      <c r="F2547" s="14" t="s">
        <v>17782</v>
      </c>
      <c r="G2547" s="14" t="s">
        <v>17783</v>
      </c>
      <c r="H2547" s="14" t="s">
        <v>17784</v>
      </c>
      <c r="I2547" s="14" t="s">
        <v>130</v>
      </c>
    </row>
    <row r="2548" spans="1:9" x14ac:dyDescent="0.25">
      <c r="A2548" s="14" t="s">
        <v>17785</v>
      </c>
      <c r="B2548" s="14" t="s">
        <v>2838</v>
      </c>
      <c r="C2548" s="14" t="s">
        <v>17786</v>
      </c>
      <c r="D2548" s="14" t="s">
        <v>2838</v>
      </c>
      <c r="E2548" s="14" t="s">
        <v>470</v>
      </c>
      <c r="F2548" s="14" t="s">
        <v>17787</v>
      </c>
      <c r="G2548" s="14" t="s">
        <v>17788</v>
      </c>
      <c r="H2548" s="14" t="s">
        <v>17789</v>
      </c>
      <c r="I2548" s="14" t="s">
        <v>130</v>
      </c>
    </row>
    <row r="2549" spans="1:9" x14ac:dyDescent="0.25">
      <c r="A2549" s="14" t="s">
        <v>17790</v>
      </c>
      <c r="B2549" s="14" t="s">
        <v>2839</v>
      </c>
      <c r="C2549" s="14" t="s">
        <v>17791</v>
      </c>
      <c r="D2549" s="14" t="s">
        <v>2802</v>
      </c>
      <c r="E2549" s="14" t="s">
        <v>470</v>
      </c>
      <c r="F2549" s="14" t="s">
        <v>17633</v>
      </c>
      <c r="G2549" s="14" t="s">
        <v>17792</v>
      </c>
      <c r="H2549" s="14" t="s">
        <v>17793</v>
      </c>
      <c r="I2549" s="14" t="s">
        <v>157</v>
      </c>
    </row>
    <row r="2550" spans="1:9" x14ac:dyDescent="0.25">
      <c r="A2550" s="14" t="s">
        <v>17794</v>
      </c>
      <c r="B2550" s="14" t="s">
        <v>2840</v>
      </c>
      <c r="C2550" s="14" t="s">
        <v>6176</v>
      </c>
      <c r="D2550" s="14" t="s">
        <v>2802</v>
      </c>
      <c r="E2550" s="14" t="s">
        <v>470</v>
      </c>
      <c r="F2550" s="14" t="s">
        <v>17795</v>
      </c>
      <c r="G2550" s="14" t="s">
        <v>17796</v>
      </c>
      <c r="H2550" s="14" t="s">
        <v>17797</v>
      </c>
      <c r="I2550" s="14" t="s">
        <v>119</v>
      </c>
    </row>
    <row r="2551" spans="1:9" x14ac:dyDescent="0.25">
      <c r="A2551" s="14" t="s">
        <v>17798</v>
      </c>
      <c r="B2551" s="14" t="s">
        <v>2841</v>
      </c>
      <c r="C2551" s="14" t="s">
        <v>17799</v>
      </c>
      <c r="D2551" s="14" t="s">
        <v>2802</v>
      </c>
      <c r="E2551" s="14" t="s">
        <v>470</v>
      </c>
      <c r="F2551" s="14" t="s">
        <v>17800</v>
      </c>
      <c r="G2551" s="14" t="s">
        <v>17801</v>
      </c>
      <c r="H2551" s="14" t="s">
        <v>17802</v>
      </c>
      <c r="I2551" s="14" t="s">
        <v>157</v>
      </c>
    </row>
    <row r="2552" spans="1:9" x14ac:dyDescent="0.25">
      <c r="A2552" s="14" t="s">
        <v>17803</v>
      </c>
      <c r="B2552" s="14" t="s">
        <v>2842</v>
      </c>
      <c r="C2552" s="14" t="s">
        <v>17804</v>
      </c>
      <c r="D2552" s="14" t="s">
        <v>2842</v>
      </c>
      <c r="E2552" s="14" t="s">
        <v>470</v>
      </c>
      <c r="F2552" s="14" t="s">
        <v>17805</v>
      </c>
      <c r="G2552" s="14" t="s">
        <v>17806</v>
      </c>
      <c r="H2552" s="14" t="s">
        <v>17807</v>
      </c>
      <c r="I2552" s="14" t="s">
        <v>130</v>
      </c>
    </row>
    <row r="2553" spans="1:9" x14ac:dyDescent="0.25">
      <c r="A2553" s="14" t="s">
        <v>17808</v>
      </c>
      <c r="B2553" s="14" t="s">
        <v>2843</v>
      </c>
      <c r="C2553" s="14" t="s">
        <v>6177</v>
      </c>
      <c r="D2553" s="14" t="s">
        <v>2802</v>
      </c>
      <c r="E2553" s="14" t="s">
        <v>470</v>
      </c>
      <c r="F2553" s="14" t="s">
        <v>17809</v>
      </c>
      <c r="G2553" s="14" t="s">
        <v>17810</v>
      </c>
      <c r="H2553" s="14" t="s">
        <v>17811</v>
      </c>
      <c r="I2553" s="14" t="s">
        <v>157</v>
      </c>
    </row>
    <row r="2554" spans="1:9" x14ac:dyDescent="0.25">
      <c r="A2554" s="14" t="s">
        <v>17812</v>
      </c>
      <c r="B2554" s="14" t="s">
        <v>2844</v>
      </c>
      <c r="C2554" s="14" t="s">
        <v>6178</v>
      </c>
      <c r="D2554" s="14" t="s">
        <v>2819</v>
      </c>
      <c r="E2554" s="14" t="s">
        <v>470</v>
      </c>
      <c r="F2554" s="14" t="s">
        <v>17714</v>
      </c>
      <c r="G2554" s="14" t="s">
        <v>17813</v>
      </c>
      <c r="H2554" s="14" t="s">
        <v>17814</v>
      </c>
      <c r="I2554" s="14" t="s">
        <v>157</v>
      </c>
    </row>
    <row r="2555" spans="1:9" x14ac:dyDescent="0.25">
      <c r="A2555" s="14" t="s">
        <v>17815</v>
      </c>
      <c r="B2555" s="14" t="s">
        <v>2845</v>
      </c>
      <c r="C2555" s="14" t="s">
        <v>6179</v>
      </c>
      <c r="D2555" s="14" t="s">
        <v>2845</v>
      </c>
      <c r="E2555" s="14" t="s">
        <v>470</v>
      </c>
      <c r="F2555" s="14" t="s">
        <v>17816</v>
      </c>
      <c r="G2555" s="14" t="s">
        <v>17817</v>
      </c>
      <c r="H2555" s="14" t="s">
        <v>17818</v>
      </c>
      <c r="I2555" s="14" t="s">
        <v>130</v>
      </c>
    </row>
    <row r="2556" spans="1:9" x14ac:dyDescent="0.25">
      <c r="A2556" s="14" t="s">
        <v>17819</v>
      </c>
      <c r="B2556" s="14" t="s">
        <v>2846</v>
      </c>
      <c r="C2556" s="14" t="s">
        <v>17820</v>
      </c>
      <c r="D2556" s="14" t="s">
        <v>2846</v>
      </c>
      <c r="E2556" s="14" t="s">
        <v>470</v>
      </c>
      <c r="F2556" s="14" t="s">
        <v>17821</v>
      </c>
      <c r="G2556" s="14" t="s">
        <v>17822</v>
      </c>
      <c r="H2556" s="14" t="s">
        <v>17823</v>
      </c>
      <c r="I2556" s="14" t="s">
        <v>130</v>
      </c>
    </row>
    <row r="2557" spans="1:9" x14ac:dyDescent="0.25">
      <c r="A2557" s="14" t="s">
        <v>17824</v>
      </c>
      <c r="B2557" s="14" t="s">
        <v>2847</v>
      </c>
      <c r="C2557" s="14" t="s">
        <v>6180</v>
      </c>
      <c r="D2557" s="14" t="s">
        <v>2847</v>
      </c>
      <c r="E2557" s="14" t="s">
        <v>470</v>
      </c>
      <c r="F2557" s="14" t="s">
        <v>17825</v>
      </c>
      <c r="G2557" s="14" t="s">
        <v>17826</v>
      </c>
      <c r="H2557" s="14" t="s">
        <v>17827</v>
      </c>
      <c r="I2557" s="14" t="s">
        <v>130</v>
      </c>
    </row>
    <row r="2558" spans="1:9" x14ac:dyDescent="0.25">
      <c r="A2558" s="14" t="s">
        <v>17828</v>
      </c>
      <c r="B2558" s="14" t="s">
        <v>2848</v>
      </c>
      <c r="C2558" s="14" t="s">
        <v>6181</v>
      </c>
      <c r="D2558" s="14" t="s">
        <v>2802</v>
      </c>
      <c r="E2558" s="14" t="s">
        <v>470</v>
      </c>
      <c r="F2558" s="14" t="s">
        <v>17633</v>
      </c>
      <c r="G2558" s="14" t="s">
        <v>17829</v>
      </c>
      <c r="H2558" s="14" t="s">
        <v>17830</v>
      </c>
      <c r="I2558" s="14" t="s">
        <v>157</v>
      </c>
    </row>
    <row r="2559" spans="1:9" x14ac:dyDescent="0.25">
      <c r="A2559" s="14" t="s">
        <v>17831</v>
      </c>
      <c r="B2559" s="14" t="s">
        <v>2849</v>
      </c>
      <c r="C2559" s="14" t="s">
        <v>6182</v>
      </c>
      <c r="D2559" s="14" t="s">
        <v>2819</v>
      </c>
      <c r="E2559" s="14" t="s">
        <v>470</v>
      </c>
      <c r="F2559" s="14" t="s">
        <v>17714</v>
      </c>
      <c r="G2559" s="14" t="s">
        <v>17832</v>
      </c>
      <c r="H2559" s="14" t="s">
        <v>17833</v>
      </c>
      <c r="I2559" s="14" t="s">
        <v>157</v>
      </c>
    </row>
    <row r="2560" spans="1:9" x14ac:dyDescent="0.25">
      <c r="A2560" s="14" t="s">
        <v>17834</v>
      </c>
      <c r="B2560" s="14" t="s">
        <v>2850</v>
      </c>
      <c r="C2560" s="14" t="s">
        <v>17835</v>
      </c>
      <c r="D2560" s="14" t="s">
        <v>2850</v>
      </c>
      <c r="E2560" s="14" t="s">
        <v>470</v>
      </c>
      <c r="F2560" s="14" t="s">
        <v>17633</v>
      </c>
      <c r="G2560" s="14" t="s">
        <v>17836</v>
      </c>
      <c r="H2560" s="14" t="s">
        <v>17837</v>
      </c>
      <c r="I2560" s="14" t="s">
        <v>157</v>
      </c>
    </row>
    <row r="2561" spans="1:9" x14ac:dyDescent="0.25">
      <c r="A2561" s="14" t="s">
        <v>17838</v>
      </c>
      <c r="B2561" s="14" t="s">
        <v>2851</v>
      </c>
      <c r="C2561" s="14" t="s">
        <v>17839</v>
      </c>
      <c r="D2561" s="14" t="s">
        <v>2812</v>
      </c>
      <c r="E2561" s="14" t="s">
        <v>470</v>
      </c>
      <c r="F2561" s="14" t="s">
        <v>17692</v>
      </c>
      <c r="G2561" s="14" t="s">
        <v>17840</v>
      </c>
      <c r="H2561" s="14" t="s">
        <v>17841</v>
      </c>
      <c r="I2561" s="14" t="s">
        <v>119</v>
      </c>
    </row>
    <row r="2562" spans="1:9" x14ac:dyDescent="0.25">
      <c r="A2562" s="14" t="s">
        <v>17842</v>
      </c>
      <c r="B2562" s="14" t="s">
        <v>2852</v>
      </c>
      <c r="C2562" s="14" t="s">
        <v>6183</v>
      </c>
      <c r="D2562" s="14" t="s">
        <v>1666</v>
      </c>
      <c r="E2562" s="14" t="s">
        <v>470</v>
      </c>
      <c r="F2562" s="14" t="s">
        <v>17609</v>
      </c>
      <c r="G2562" s="14" t="s">
        <v>17843</v>
      </c>
      <c r="H2562" s="14" t="s">
        <v>17844</v>
      </c>
      <c r="I2562" s="14" t="s">
        <v>130</v>
      </c>
    </row>
    <row r="2563" spans="1:9" x14ac:dyDescent="0.25">
      <c r="A2563" s="14" t="s">
        <v>17845</v>
      </c>
      <c r="B2563" s="14" t="s">
        <v>2853</v>
      </c>
      <c r="C2563" s="14" t="s">
        <v>17846</v>
      </c>
      <c r="D2563" s="14" t="s">
        <v>2853</v>
      </c>
      <c r="E2563" s="14" t="s">
        <v>470</v>
      </c>
      <c r="F2563" s="14" t="s">
        <v>17669</v>
      </c>
      <c r="G2563" s="14" t="s">
        <v>17847</v>
      </c>
      <c r="H2563" s="14" t="s">
        <v>17848</v>
      </c>
      <c r="I2563" s="14" t="s">
        <v>119</v>
      </c>
    </row>
    <row r="2564" spans="1:9" x14ac:dyDescent="0.25">
      <c r="A2564" s="14" t="s">
        <v>17849</v>
      </c>
      <c r="B2564" s="14" t="s">
        <v>2854</v>
      </c>
      <c r="C2564" s="14" t="s">
        <v>6184</v>
      </c>
      <c r="D2564" s="14" t="s">
        <v>2854</v>
      </c>
      <c r="E2564" s="14" t="s">
        <v>470</v>
      </c>
      <c r="F2564" s="14" t="s">
        <v>17850</v>
      </c>
      <c r="G2564" s="14" t="s">
        <v>17851</v>
      </c>
      <c r="H2564" s="14" t="s">
        <v>17852</v>
      </c>
      <c r="I2564" s="14" t="s">
        <v>130</v>
      </c>
    </row>
    <row r="2565" spans="1:9" x14ac:dyDescent="0.25">
      <c r="A2565" s="14" t="s">
        <v>17853</v>
      </c>
      <c r="B2565" s="14" t="s">
        <v>2855</v>
      </c>
      <c r="C2565" s="14" t="s">
        <v>6185</v>
      </c>
      <c r="D2565" s="14" t="s">
        <v>2855</v>
      </c>
      <c r="E2565" s="14" t="s">
        <v>470</v>
      </c>
      <c r="F2565" s="14" t="s">
        <v>17854</v>
      </c>
      <c r="G2565" s="14" t="s">
        <v>17855</v>
      </c>
      <c r="H2565" s="14" t="s">
        <v>17856</v>
      </c>
      <c r="I2565" s="14" t="s">
        <v>119</v>
      </c>
    </row>
    <row r="2566" spans="1:9" x14ac:dyDescent="0.25">
      <c r="A2566" s="14" t="s">
        <v>17857</v>
      </c>
      <c r="B2566" s="14" t="s">
        <v>2856</v>
      </c>
      <c r="C2566" s="14" t="s">
        <v>17858</v>
      </c>
      <c r="D2566" s="14" t="s">
        <v>2856</v>
      </c>
      <c r="E2566" s="14" t="s">
        <v>470</v>
      </c>
      <c r="F2566" s="14" t="s">
        <v>17859</v>
      </c>
      <c r="G2566" s="14" t="s">
        <v>17860</v>
      </c>
      <c r="H2566" s="14" t="s">
        <v>17861</v>
      </c>
      <c r="I2566" s="14" t="s">
        <v>130</v>
      </c>
    </row>
    <row r="2567" spans="1:9" x14ac:dyDescent="0.25">
      <c r="A2567" s="14" t="s">
        <v>17862</v>
      </c>
      <c r="B2567" s="14" t="s">
        <v>2857</v>
      </c>
      <c r="C2567" s="14" t="s">
        <v>6186</v>
      </c>
      <c r="D2567" s="14" t="s">
        <v>1697</v>
      </c>
      <c r="E2567" s="14" t="s">
        <v>470</v>
      </c>
      <c r="F2567" s="14" t="s">
        <v>17863</v>
      </c>
      <c r="G2567" s="14" t="s">
        <v>17864</v>
      </c>
      <c r="H2567" s="14" t="s">
        <v>17865</v>
      </c>
      <c r="I2567" s="14" t="s">
        <v>157</v>
      </c>
    </row>
    <row r="2568" spans="1:9" x14ac:dyDescent="0.25">
      <c r="A2568" s="14" t="s">
        <v>17866</v>
      </c>
      <c r="B2568" s="14" t="s">
        <v>17867</v>
      </c>
      <c r="C2568" s="14" t="s">
        <v>17868</v>
      </c>
      <c r="D2568" s="14" t="s">
        <v>2812</v>
      </c>
      <c r="E2568" s="14" t="s">
        <v>470</v>
      </c>
      <c r="F2568" s="14" t="s">
        <v>17869</v>
      </c>
      <c r="G2568" s="14" t="s">
        <v>17870</v>
      </c>
      <c r="H2568" s="14" t="s">
        <v>17871</v>
      </c>
      <c r="I2568" s="14" t="s">
        <v>130</v>
      </c>
    </row>
    <row r="2569" spans="1:9" x14ac:dyDescent="0.25">
      <c r="A2569" s="14" t="s">
        <v>17872</v>
      </c>
      <c r="B2569" s="14" t="s">
        <v>2858</v>
      </c>
      <c r="C2569" s="14" t="s">
        <v>6187</v>
      </c>
      <c r="D2569" s="14" t="s">
        <v>2858</v>
      </c>
      <c r="E2569" s="14" t="s">
        <v>470</v>
      </c>
      <c r="F2569" s="14" t="s">
        <v>17873</v>
      </c>
      <c r="G2569" s="14" t="s">
        <v>17874</v>
      </c>
      <c r="H2569" s="14" t="s">
        <v>17875</v>
      </c>
      <c r="I2569" s="14" t="s">
        <v>130</v>
      </c>
    </row>
    <row r="2570" spans="1:9" x14ac:dyDescent="0.25">
      <c r="A2570" s="14" t="s">
        <v>17876</v>
      </c>
      <c r="B2570" s="14" t="s">
        <v>2859</v>
      </c>
      <c r="C2570" s="14" t="s">
        <v>17877</v>
      </c>
      <c r="D2570" s="14" t="s">
        <v>2859</v>
      </c>
      <c r="E2570" s="14" t="s">
        <v>470</v>
      </c>
      <c r="F2570" s="14" t="s">
        <v>17878</v>
      </c>
      <c r="G2570" s="14" t="s">
        <v>17879</v>
      </c>
      <c r="H2570" s="14" t="s">
        <v>17880</v>
      </c>
      <c r="I2570" s="14" t="s">
        <v>119</v>
      </c>
    </row>
    <row r="2571" spans="1:9" x14ac:dyDescent="0.25">
      <c r="A2571" s="14" t="s">
        <v>17881</v>
      </c>
      <c r="B2571" s="14" t="s">
        <v>2860</v>
      </c>
      <c r="C2571" s="14" t="s">
        <v>17882</v>
      </c>
      <c r="D2571" s="14" t="s">
        <v>1697</v>
      </c>
      <c r="E2571" s="14" t="s">
        <v>470</v>
      </c>
      <c r="F2571" s="14" t="s">
        <v>17883</v>
      </c>
      <c r="G2571" s="14" t="s">
        <v>17884</v>
      </c>
      <c r="H2571" s="14" t="s">
        <v>17885</v>
      </c>
      <c r="I2571" s="14" t="s">
        <v>119</v>
      </c>
    </row>
    <row r="2572" spans="1:9" x14ac:dyDescent="0.25">
      <c r="A2572" s="14" t="s">
        <v>17886</v>
      </c>
      <c r="B2572" s="14" t="s">
        <v>2861</v>
      </c>
      <c r="C2572" s="14" t="s">
        <v>17887</v>
      </c>
      <c r="D2572" s="14" t="s">
        <v>2861</v>
      </c>
      <c r="E2572" s="14" t="s">
        <v>470</v>
      </c>
      <c r="F2572" s="14" t="s">
        <v>17888</v>
      </c>
      <c r="G2572" s="14" t="s">
        <v>17889</v>
      </c>
      <c r="H2572" s="14" t="s">
        <v>17890</v>
      </c>
      <c r="I2572" s="14" t="s">
        <v>130</v>
      </c>
    </row>
    <row r="2573" spans="1:9" x14ac:dyDescent="0.25">
      <c r="A2573" s="14" t="s">
        <v>17891</v>
      </c>
      <c r="B2573" s="14" t="s">
        <v>2862</v>
      </c>
      <c r="C2573" s="14" t="s">
        <v>6188</v>
      </c>
      <c r="D2573" s="14" t="s">
        <v>2800</v>
      </c>
      <c r="E2573" s="14" t="s">
        <v>470</v>
      </c>
      <c r="F2573" s="14" t="s">
        <v>17629</v>
      </c>
      <c r="G2573" s="14" t="s">
        <v>17892</v>
      </c>
      <c r="H2573" s="14" t="s">
        <v>17893</v>
      </c>
      <c r="I2573" s="14" t="s">
        <v>157</v>
      </c>
    </row>
    <row r="2574" spans="1:9" x14ac:dyDescent="0.25">
      <c r="A2574" s="14" t="s">
        <v>17894</v>
      </c>
      <c r="B2574" s="14" t="s">
        <v>2863</v>
      </c>
      <c r="C2574" s="14" t="s">
        <v>17895</v>
      </c>
      <c r="D2574" s="14" t="s">
        <v>2863</v>
      </c>
      <c r="E2574" s="14" t="s">
        <v>470</v>
      </c>
      <c r="F2574" s="14" t="s">
        <v>17896</v>
      </c>
      <c r="G2574" s="14" t="s">
        <v>17897</v>
      </c>
      <c r="H2574" s="14" t="s">
        <v>17898</v>
      </c>
      <c r="I2574" s="14" t="s">
        <v>119</v>
      </c>
    </row>
    <row r="2575" spans="1:9" x14ac:dyDescent="0.25">
      <c r="A2575" s="14" t="s">
        <v>17899</v>
      </c>
      <c r="B2575" s="14" t="s">
        <v>2864</v>
      </c>
      <c r="C2575" s="14" t="s">
        <v>6189</v>
      </c>
      <c r="D2575" s="14" t="s">
        <v>2814</v>
      </c>
      <c r="E2575" s="14" t="s">
        <v>470</v>
      </c>
      <c r="F2575" s="14" t="s">
        <v>17650</v>
      </c>
      <c r="G2575" s="14" t="s">
        <v>17900</v>
      </c>
      <c r="H2575" s="14" t="s">
        <v>17901</v>
      </c>
      <c r="I2575" s="14" t="s">
        <v>157</v>
      </c>
    </row>
    <row r="2576" spans="1:9" x14ac:dyDescent="0.25">
      <c r="A2576" s="14" t="s">
        <v>17902</v>
      </c>
      <c r="B2576" s="14" t="s">
        <v>2121</v>
      </c>
      <c r="C2576" s="14" t="s">
        <v>6190</v>
      </c>
      <c r="D2576" s="14" t="s">
        <v>2802</v>
      </c>
      <c r="E2576" s="14" t="s">
        <v>470</v>
      </c>
      <c r="F2576" s="14" t="s">
        <v>17655</v>
      </c>
      <c r="G2576" s="14" t="s">
        <v>17903</v>
      </c>
      <c r="H2576" s="14" t="s">
        <v>17904</v>
      </c>
      <c r="I2576" s="14" t="s">
        <v>157</v>
      </c>
    </row>
    <row r="2577" spans="1:9" x14ac:dyDescent="0.25">
      <c r="A2577" s="14" t="s">
        <v>17905</v>
      </c>
      <c r="B2577" s="14" t="s">
        <v>2865</v>
      </c>
      <c r="C2577" s="14" t="s">
        <v>6191</v>
      </c>
      <c r="D2577" s="14" t="s">
        <v>2819</v>
      </c>
      <c r="E2577" s="14" t="s">
        <v>470</v>
      </c>
      <c r="F2577" s="14" t="s">
        <v>17714</v>
      </c>
      <c r="G2577" s="14" t="s">
        <v>17906</v>
      </c>
      <c r="H2577" s="14" t="s">
        <v>17907</v>
      </c>
      <c r="I2577" s="14" t="s">
        <v>157</v>
      </c>
    </row>
    <row r="2578" spans="1:9" x14ac:dyDescent="0.25">
      <c r="A2578" s="14" t="s">
        <v>17908</v>
      </c>
      <c r="B2578" s="14" t="s">
        <v>2866</v>
      </c>
      <c r="C2578" s="14" t="s">
        <v>6192</v>
      </c>
      <c r="D2578" s="14" t="s">
        <v>2866</v>
      </c>
      <c r="E2578" s="14" t="s">
        <v>470</v>
      </c>
      <c r="F2578" s="14" t="s">
        <v>17909</v>
      </c>
      <c r="G2578" s="14" t="s">
        <v>17910</v>
      </c>
      <c r="H2578" s="14" t="s">
        <v>17911</v>
      </c>
      <c r="I2578" s="14" t="s">
        <v>157</v>
      </c>
    </row>
    <row r="2579" spans="1:9" x14ac:dyDescent="0.25">
      <c r="A2579" s="14" t="s">
        <v>17912</v>
      </c>
      <c r="B2579" s="14" t="s">
        <v>2867</v>
      </c>
      <c r="C2579" s="14" t="s">
        <v>6193</v>
      </c>
      <c r="D2579" s="14" t="s">
        <v>2867</v>
      </c>
      <c r="E2579" s="14" t="s">
        <v>470</v>
      </c>
      <c r="F2579" s="14" t="s">
        <v>17913</v>
      </c>
      <c r="G2579" s="14" t="s">
        <v>17914</v>
      </c>
      <c r="H2579" s="14" t="s">
        <v>17915</v>
      </c>
      <c r="I2579" s="14" t="s">
        <v>119</v>
      </c>
    </row>
    <row r="2580" spans="1:9" x14ac:dyDescent="0.25">
      <c r="A2580" s="14" t="s">
        <v>17916</v>
      </c>
      <c r="B2580" s="14" t="s">
        <v>2868</v>
      </c>
      <c r="C2580" s="14" t="s">
        <v>17917</v>
      </c>
      <c r="D2580" s="14" t="s">
        <v>2868</v>
      </c>
      <c r="E2580" s="14" t="s">
        <v>470</v>
      </c>
      <c r="F2580" s="14" t="s">
        <v>17918</v>
      </c>
      <c r="G2580" s="14" t="s">
        <v>17919</v>
      </c>
      <c r="H2580" s="14" t="s">
        <v>17920</v>
      </c>
      <c r="I2580" s="14" t="s">
        <v>119</v>
      </c>
    </row>
    <row r="2581" spans="1:9" x14ac:dyDescent="0.25">
      <c r="A2581" s="14" t="s">
        <v>17921</v>
      </c>
      <c r="B2581" s="14" t="s">
        <v>2869</v>
      </c>
      <c r="C2581" s="14" t="s">
        <v>6194</v>
      </c>
      <c r="D2581" s="14" t="s">
        <v>2802</v>
      </c>
      <c r="E2581" s="14" t="s">
        <v>470</v>
      </c>
      <c r="F2581" s="14" t="s">
        <v>17809</v>
      </c>
      <c r="G2581" s="14" t="s">
        <v>17922</v>
      </c>
      <c r="H2581" s="14" t="s">
        <v>17923</v>
      </c>
      <c r="I2581" s="14" t="s">
        <v>157</v>
      </c>
    </row>
    <row r="2582" spans="1:9" x14ac:dyDescent="0.25">
      <c r="A2582" s="14" t="s">
        <v>17924</v>
      </c>
      <c r="B2582" s="14" t="s">
        <v>2870</v>
      </c>
      <c r="C2582" s="14" t="s">
        <v>6195</v>
      </c>
      <c r="D2582" s="14" t="s">
        <v>2802</v>
      </c>
      <c r="E2582" s="14" t="s">
        <v>470</v>
      </c>
      <c r="F2582" s="14" t="s">
        <v>17665</v>
      </c>
      <c r="G2582" s="14" t="s">
        <v>17925</v>
      </c>
      <c r="H2582" s="14" t="s">
        <v>17926</v>
      </c>
      <c r="I2582" s="14" t="s">
        <v>157</v>
      </c>
    </row>
    <row r="2583" spans="1:9" x14ac:dyDescent="0.25">
      <c r="A2583" s="14" t="s">
        <v>17927</v>
      </c>
      <c r="B2583" s="14" t="s">
        <v>2871</v>
      </c>
      <c r="C2583" s="14" t="s">
        <v>6196</v>
      </c>
      <c r="D2583" s="14" t="s">
        <v>2820</v>
      </c>
      <c r="E2583" s="14" t="s">
        <v>470</v>
      </c>
      <c r="F2583" s="14" t="s">
        <v>17762</v>
      </c>
      <c r="G2583" s="14" t="s">
        <v>17928</v>
      </c>
      <c r="H2583" s="14" t="s">
        <v>17929</v>
      </c>
      <c r="I2583" s="14" t="s">
        <v>119</v>
      </c>
    </row>
    <row r="2584" spans="1:9" x14ac:dyDescent="0.25">
      <c r="A2584" s="14" t="s">
        <v>17930</v>
      </c>
      <c r="B2584" s="14" t="s">
        <v>2872</v>
      </c>
      <c r="C2584" s="14" t="s">
        <v>6197</v>
      </c>
      <c r="D2584" s="14" t="s">
        <v>2872</v>
      </c>
      <c r="E2584" s="14" t="s">
        <v>470</v>
      </c>
      <c r="F2584" s="14" t="s">
        <v>17665</v>
      </c>
      <c r="G2584" s="14" t="s">
        <v>17931</v>
      </c>
      <c r="H2584" s="14" t="s">
        <v>17932</v>
      </c>
      <c r="I2584" s="14" t="s">
        <v>157</v>
      </c>
    </row>
    <row r="2585" spans="1:9" x14ac:dyDescent="0.25">
      <c r="A2585" s="14" t="s">
        <v>17933</v>
      </c>
      <c r="B2585" s="14" t="s">
        <v>2873</v>
      </c>
      <c r="C2585" s="14" t="s">
        <v>6198</v>
      </c>
      <c r="D2585" s="14" t="s">
        <v>2873</v>
      </c>
      <c r="E2585" s="14" t="s">
        <v>470</v>
      </c>
      <c r="F2585" s="14" t="s">
        <v>17714</v>
      </c>
      <c r="G2585" s="14" t="s">
        <v>17934</v>
      </c>
      <c r="H2585" s="14" t="s">
        <v>17935</v>
      </c>
      <c r="I2585" s="14" t="s">
        <v>157</v>
      </c>
    </row>
    <row r="2586" spans="1:9" x14ac:dyDescent="0.25">
      <c r="A2586" s="14" t="s">
        <v>17936</v>
      </c>
      <c r="B2586" s="14" t="s">
        <v>2874</v>
      </c>
      <c r="C2586" s="14" t="s">
        <v>17937</v>
      </c>
      <c r="D2586" s="14" t="s">
        <v>363</v>
      </c>
      <c r="E2586" s="14" t="s">
        <v>470</v>
      </c>
      <c r="F2586" s="14" t="s">
        <v>17938</v>
      </c>
      <c r="G2586" s="14" t="s">
        <v>17939</v>
      </c>
      <c r="H2586" s="14" t="s">
        <v>17940</v>
      </c>
      <c r="I2586" s="14" t="s">
        <v>157</v>
      </c>
    </row>
    <row r="2587" spans="1:9" x14ac:dyDescent="0.25">
      <c r="A2587" s="14" t="s">
        <v>17941</v>
      </c>
      <c r="B2587" s="14" t="s">
        <v>2875</v>
      </c>
      <c r="C2587" s="14" t="s">
        <v>17942</v>
      </c>
      <c r="D2587" s="14" t="s">
        <v>2876</v>
      </c>
      <c r="E2587" s="14" t="s">
        <v>470</v>
      </c>
      <c r="F2587" s="14" t="s">
        <v>17943</v>
      </c>
      <c r="G2587" s="14" t="s">
        <v>17944</v>
      </c>
      <c r="H2587" s="14" t="s">
        <v>17945</v>
      </c>
      <c r="I2587" s="14" t="s">
        <v>119</v>
      </c>
    </row>
    <row r="2588" spans="1:9" x14ac:dyDescent="0.25">
      <c r="A2588" s="14" t="s">
        <v>17946</v>
      </c>
      <c r="B2588" s="14" t="s">
        <v>2877</v>
      </c>
      <c r="C2588" s="14" t="s">
        <v>6199</v>
      </c>
      <c r="D2588" s="14" t="s">
        <v>2803</v>
      </c>
      <c r="E2588" s="14" t="s">
        <v>470</v>
      </c>
      <c r="F2588" s="14" t="s">
        <v>17637</v>
      </c>
      <c r="G2588" s="14" t="s">
        <v>17947</v>
      </c>
      <c r="H2588" s="14" t="s">
        <v>17948</v>
      </c>
      <c r="I2588" s="14" t="s">
        <v>119</v>
      </c>
    </row>
    <row r="2589" spans="1:9" x14ac:dyDescent="0.25">
      <c r="A2589" s="14" t="s">
        <v>17949</v>
      </c>
      <c r="B2589" s="14" t="s">
        <v>2878</v>
      </c>
      <c r="C2589" s="14" t="s">
        <v>17950</v>
      </c>
      <c r="D2589" s="14" t="s">
        <v>2878</v>
      </c>
      <c r="E2589" s="14" t="s">
        <v>470</v>
      </c>
      <c r="F2589" s="14" t="s">
        <v>17951</v>
      </c>
      <c r="G2589" s="14" t="s">
        <v>17952</v>
      </c>
      <c r="H2589" s="14" t="s">
        <v>17953</v>
      </c>
      <c r="I2589" s="14" t="s">
        <v>119</v>
      </c>
    </row>
    <row r="2590" spans="1:9" x14ac:dyDescent="0.25">
      <c r="A2590" s="14" t="s">
        <v>17954</v>
      </c>
      <c r="B2590" s="14" t="s">
        <v>2879</v>
      </c>
      <c r="C2590" s="14" t="s">
        <v>17955</v>
      </c>
      <c r="D2590" s="14" t="s">
        <v>2879</v>
      </c>
      <c r="E2590" s="14" t="s">
        <v>470</v>
      </c>
      <c r="F2590" s="14" t="s">
        <v>17956</v>
      </c>
      <c r="G2590" s="14" t="s">
        <v>17957</v>
      </c>
      <c r="H2590" s="14" t="s">
        <v>17958</v>
      </c>
      <c r="I2590" s="14" t="s">
        <v>119</v>
      </c>
    </row>
    <row r="2591" spans="1:9" x14ac:dyDescent="0.25">
      <c r="A2591" s="14" t="s">
        <v>17959</v>
      </c>
      <c r="B2591" s="14" t="s">
        <v>1105</v>
      </c>
      <c r="C2591" s="14" t="s">
        <v>17960</v>
      </c>
      <c r="D2591" s="14" t="s">
        <v>2880</v>
      </c>
      <c r="E2591" s="14" t="s">
        <v>470</v>
      </c>
      <c r="F2591" s="14" t="s">
        <v>17961</v>
      </c>
      <c r="G2591" s="14" t="s">
        <v>17962</v>
      </c>
      <c r="H2591" s="14" t="s">
        <v>17963</v>
      </c>
      <c r="I2591" s="14" t="s">
        <v>119</v>
      </c>
    </row>
    <row r="2592" spans="1:9" x14ac:dyDescent="0.25">
      <c r="A2592" s="14" t="s">
        <v>17964</v>
      </c>
      <c r="B2592" s="14" t="s">
        <v>1985</v>
      </c>
      <c r="C2592" s="14" t="s">
        <v>17965</v>
      </c>
      <c r="D2592" s="14" t="s">
        <v>1985</v>
      </c>
      <c r="E2592" s="14" t="s">
        <v>470</v>
      </c>
      <c r="F2592" s="14" t="s">
        <v>17966</v>
      </c>
      <c r="G2592" s="14" t="s">
        <v>17967</v>
      </c>
      <c r="H2592" s="14" t="s">
        <v>17968</v>
      </c>
      <c r="I2592" s="14" t="s">
        <v>157</v>
      </c>
    </row>
    <row r="2593" spans="1:9" x14ac:dyDescent="0.25">
      <c r="A2593" s="14" t="s">
        <v>17969</v>
      </c>
      <c r="B2593" s="14" t="s">
        <v>2881</v>
      </c>
      <c r="C2593" s="14" t="s">
        <v>6200</v>
      </c>
      <c r="D2593" s="14" t="s">
        <v>2881</v>
      </c>
      <c r="E2593" s="14" t="s">
        <v>470</v>
      </c>
      <c r="F2593" s="14" t="s">
        <v>17970</v>
      </c>
      <c r="G2593" s="14" t="s">
        <v>17971</v>
      </c>
      <c r="H2593" s="14" t="s">
        <v>17972</v>
      </c>
      <c r="I2593" s="14" t="s">
        <v>119</v>
      </c>
    </row>
    <row r="2594" spans="1:9" x14ac:dyDescent="0.25">
      <c r="A2594" s="14" t="s">
        <v>17973</v>
      </c>
      <c r="B2594" s="14" t="s">
        <v>2882</v>
      </c>
      <c r="C2594" s="14" t="s">
        <v>6201</v>
      </c>
      <c r="D2594" s="14" t="s">
        <v>2882</v>
      </c>
      <c r="E2594" s="14" t="s">
        <v>470</v>
      </c>
      <c r="F2594" s="14" t="s">
        <v>17974</v>
      </c>
      <c r="G2594" s="14" t="s">
        <v>17975</v>
      </c>
      <c r="H2594" s="14" t="s">
        <v>17976</v>
      </c>
      <c r="I2594" s="14" t="s">
        <v>119</v>
      </c>
    </row>
    <row r="2595" spans="1:9" x14ac:dyDescent="0.25">
      <c r="A2595" s="14" t="s">
        <v>17977</v>
      </c>
      <c r="B2595" s="14" t="s">
        <v>2883</v>
      </c>
      <c r="C2595" s="14" t="s">
        <v>6202</v>
      </c>
      <c r="D2595" s="14" t="s">
        <v>2643</v>
      </c>
      <c r="E2595" s="14" t="s">
        <v>470</v>
      </c>
      <c r="F2595" s="14" t="s">
        <v>17687</v>
      </c>
      <c r="G2595" s="14" t="s">
        <v>17978</v>
      </c>
      <c r="H2595" s="14" t="s">
        <v>17979</v>
      </c>
      <c r="I2595" s="14" t="s">
        <v>157</v>
      </c>
    </row>
    <row r="2596" spans="1:9" x14ac:dyDescent="0.25">
      <c r="A2596" s="14" t="s">
        <v>17980</v>
      </c>
      <c r="B2596" s="14" t="s">
        <v>2884</v>
      </c>
      <c r="C2596" s="14" t="s">
        <v>6203</v>
      </c>
      <c r="D2596" s="14" t="s">
        <v>2884</v>
      </c>
      <c r="E2596" s="14" t="s">
        <v>470</v>
      </c>
      <c r="F2596" s="14" t="s">
        <v>17981</v>
      </c>
      <c r="G2596" s="14" t="s">
        <v>17982</v>
      </c>
      <c r="H2596" s="14" t="s">
        <v>17983</v>
      </c>
      <c r="I2596" s="14" t="s">
        <v>119</v>
      </c>
    </row>
    <row r="2597" spans="1:9" x14ac:dyDescent="0.25">
      <c r="A2597" s="14" t="s">
        <v>17984</v>
      </c>
      <c r="B2597" s="14" t="s">
        <v>2885</v>
      </c>
      <c r="C2597" s="14" t="s">
        <v>6204</v>
      </c>
      <c r="D2597" s="14" t="s">
        <v>2885</v>
      </c>
      <c r="E2597" s="14" t="s">
        <v>470</v>
      </c>
      <c r="F2597" s="14" t="s">
        <v>17985</v>
      </c>
      <c r="G2597" s="14" t="s">
        <v>17986</v>
      </c>
      <c r="H2597" s="14" t="s">
        <v>17987</v>
      </c>
      <c r="I2597" s="14" t="s">
        <v>157</v>
      </c>
    </row>
    <row r="2598" spans="1:9" x14ac:dyDescent="0.25">
      <c r="A2598" s="14" t="s">
        <v>17988</v>
      </c>
      <c r="B2598" s="14" t="s">
        <v>2886</v>
      </c>
      <c r="C2598" s="14" t="s">
        <v>6205</v>
      </c>
      <c r="D2598" s="14" t="s">
        <v>2643</v>
      </c>
      <c r="E2598" s="14" t="s">
        <v>470</v>
      </c>
      <c r="F2598" s="14" t="s">
        <v>17687</v>
      </c>
      <c r="G2598" s="14" t="s">
        <v>17989</v>
      </c>
      <c r="H2598" s="14" t="s">
        <v>17990</v>
      </c>
      <c r="I2598" s="14" t="s">
        <v>119</v>
      </c>
    </row>
    <row r="2599" spans="1:9" x14ac:dyDescent="0.25">
      <c r="A2599" s="14" t="s">
        <v>17991</v>
      </c>
      <c r="B2599" s="14" t="s">
        <v>440</v>
      </c>
      <c r="C2599" s="14" t="s">
        <v>17992</v>
      </c>
      <c r="D2599" s="14" t="s">
        <v>440</v>
      </c>
      <c r="E2599" s="14" t="s">
        <v>470</v>
      </c>
      <c r="F2599" s="14" t="s">
        <v>17993</v>
      </c>
      <c r="G2599" s="14" t="s">
        <v>17994</v>
      </c>
      <c r="H2599" s="14" t="s">
        <v>17995</v>
      </c>
      <c r="I2599" s="14" t="s">
        <v>119</v>
      </c>
    </row>
    <row r="2600" spans="1:9" x14ac:dyDescent="0.25">
      <c r="A2600" s="14" t="s">
        <v>17996</v>
      </c>
      <c r="B2600" s="14" t="s">
        <v>2887</v>
      </c>
      <c r="C2600" s="14" t="s">
        <v>6206</v>
      </c>
      <c r="D2600" s="14" t="s">
        <v>2887</v>
      </c>
      <c r="E2600" s="14" t="s">
        <v>470</v>
      </c>
      <c r="F2600" s="14" t="s">
        <v>17997</v>
      </c>
      <c r="G2600" s="14" t="s">
        <v>17998</v>
      </c>
      <c r="H2600" s="14" t="s">
        <v>17999</v>
      </c>
      <c r="I2600" s="14" t="s">
        <v>157</v>
      </c>
    </row>
    <row r="2601" spans="1:9" x14ac:dyDescent="0.25">
      <c r="A2601" s="14" t="s">
        <v>18000</v>
      </c>
      <c r="B2601" s="14" t="s">
        <v>2811</v>
      </c>
      <c r="C2601" s="14" t="s">
        <v>6207</v>
      </c>
      <c r="D2601" s="14" t="s">
        <v>2811</v>
      </c>
      <c r="E2601" s="14" t="s">
        <v>470</v>
      </c>
      <c r="F2601" s="14" t="s">
        <v>17683</v>
      </c>
      <c r="G2601" s="14" t="s">
        <v>18001</v>
      </c>
      <c r="H2601" s="14" t="s">
        <v>18002</v>
      </c>
      <c r="I2601" s="14" t="s">
        <v>119</v>
      </c>
    </row>
    <row r="2602" spans="1:9" x14ac:dyDescent="0.25">
      <c r="A2602" s="14" t="s">
        <v>18003</v>
      </c>
      <c r="B2602" s="14" t="s">
        <v>2888</v>
      </c>
      <c r="C2602" s="14" t="s">
        <v>6208</v>
      </c>
      <c r="D2602" s="14" t="s">
        <v>2888</v>
      </c>
      <c r="E2602" s="14" t="s">
        <v>470</v>
      </c>
      <c r="F2602" s="14" t="s">
        <v>18004</v>
      </c>
      <c r="G2602" s="14" t="s">
        <v>18005</v>
      </c>
      <c r="H2602" s="14" t="s">
        <v>18006</v>
      </c>
      <c r="I2602" s="14" t="s">
        <v>119</v>
      </c>
    </row>
    <row r="2603" spans="1:9" x14ac:dyDescent="0.25">
      <c r="A2603" s="14" t="s">
        <v>18007</v>
      </c>
      <c r="B2603" s="14" t="s">
        <v>1553</v>
      </c>
      <c r="C2603" s="14" t="s">
        <v>6209</v>
      </c>
      <c r="D2603" s="14" t="s">
        <v>1553</v>
      </c>
      <c r="E2603" s="14" t="s">
        <v>470</v>
      </c>
      <c r="F2603" s="14" t="s">
        <v>17970</v>
      </c>
      <c r="G2603" s="14" t="s">
        <v>18008</v>
      </c>
      <c r="H2603" s="14" t="s">
        <v>18009</v>
      </c>
      <c r="I2603" s="14" t="s">
        <v>119</v>
      </c>
    </row>
    <row r="2604" spans="1:9" x14ac:dyDescent="0.25">
      <c r="A2604" s="14" t="s">
        <v>18010</v>
      </c>
      <c r="B2604" s="14" t="s">
        <v>694</v>
      </c>
      <c r="C2604" s="14" t="s">
        <v>18011</v>
      </c>
      <c r="D2604" s="14" t="s">
        <v>694</v>
      </c>
      <c r="E2604" s="14" t="s">
        <v>470</v>
      </c>
      <c r="F2604" s="14" t="s">
        <v>18012</v>
      </c>
      <c r="G2604" s="14" t="s">
        <v>18013</v>
      </c>
      <c r="H2604" s="14" t="s">
        <v>18014</v>
      </c>
      <c r="I2604" s="14" t="s">
        <v>119</v>
      </c>
    </row>
    <row r="2605" spans="1:9" x14ac:dyDescent="0.25">
      <c r="A2605" s="14" t="s">
        <v>18015</v>
      </c>
      <c r="B2605" s="14" t="s">
        <v>2889</v>
      </c>
      <c r="C2605" s="14" t="s">
        <v>6210</v>
      </c>
      <c r="D2605" s="14" t="s">
        <v>2803</v>
      </c>
      <c r="E2605" s="14" t="s">
        <v>470</v>
      </c>
      <c r="F2605" s="14" t="s">
        <v>17637</v>
      </c>
      <c r="G2605" s="14" t="s">
        <v>18016</v>
      </c>
      <c r="H2605" s="14" t="s">
        <v>18017</v>
      </c>
      <c r="I2605" s="14" t="s">
        <v>157</v>
      </c>
    </row>
    <row r="2606" spans="1:9" x14ac:dyDescent="0.25">
      <c r="A2606" s="14" t="s">
        <v>18018</v>
      </c>
      <c r="B2606" s="14" t="s">
        <v>1981</v>
      </c>
      <c r="C2606" s="14" t="s">
        <v>18019</v>
      </c>
      <c r="D2606" s="14" t="s">
        <v>1981</v>
      </c>
      <c r="E2606" s="14" t="s">
        <v>470</v>
      </c>
      <c r="F2606" s="14" t="s">
        <v>18020</v>
      </c>
      <c r="G2606" s="14" t="s">
        <v>18021</v>
      </c>
      <c r="H2606" s="14" t="s">
        <v>18022</v>
      </c>
      <c r="I2606" s="14" t="s">
        <v>119</v>
      </c>
    </row>
    <row r="2607" spans="1:9" x14ac:dyDescent="0.25">
      <c r="A2607" s="14" t="s">
        <v>18023</v>
      </c>
      <c r="B2607" s="14" t="s">
        <v>2890</v>
      </c>
      <c r="C2607" s="14" t="s">
        <v>18024</v>
      </c>
      <c r="D2607" s="14" t="s">
        <v>1697</v>
      </c>
      <c r="E2607" s="14" t="s">
        <v>470</v>
      </c>
      <c r="F2607" s="14" t="s">
        <v>17863</v>
      </c>
      <c r="G2607" s="14" t="s">
        <v>18025</v>
      </c>
      <c r="H2607" s="14" t="s">
        <v>18026</v>
      </c>
      <c r="I2607" s="14" t="s">
        <v>424</v>
      </c>
    </row>
    <row r="2608" spans="1:9" x14ac:dyDescent="0.25">
      <c r="A2608" s="14" t="s">
        <v>18027</v>
      </c>
      <c r="B2608" s="14" t="s">
        <v>2891</v>
      </c>
      <c r="C2608" s="14" t="s">
        <v>6211</v>
      </c>
      <c r="D2608" s="14" t="s">
        <v>2891</v>
      </c>
      <c r="E2608" s="14" t="s">
        <v>470</v>
      </c>
      <c r="F2608" s="14" t="s">
        <v>18028</v>
      </c>
      <c r="G2608" s="14" t="s">
        <v>18029</v>
      </c>
      <c r="H2608" s="14" t="s">
        <v>18030</v>
      </c>
      <c r="I2608" s="14" t="s">
        <v>119</v>
      </c>
    </row>
    <row r="2609" spans="1:9" x14ac:dyDescent="0.25">
      <c r="A2609" s="14" t="s">
        <v>18031</v>
      </c>
      <c r="B2609" s="14" t="s">
        <v>6212</v>
      </c>
      <c r="C2609" s="14" t="s">
        <v>6213</v>
      </c>
      <c r="D2609" s="14" t="s">
        <v>2804</v>
      </c>
      <c r="E2609" s="14" t="s">
        <v>470</v>
      </c>
      <c r="F2609" s="14" t="s">
        <v>17645</v>
      </c>
      <c r="G2609" s="14" t="s">
        <v>18032</v>
      </c>
      <c r="H2609" s="14" t="s">
        <v>18033</v>
      </c>
      <c r="I2609" s="14" t="s">
        <v>119</v>
      </c>
    </row>
    <row r="2610" spans="1:9" x14ac:dyDescent="0.25">
      <c r="A2610" s="14" t="s">
        <v>18034</v>
      </c>
      <c r="B2610" s="14" t="s">
        <v>2892</v>
      </c>
      <c r="C2610" s="14" t="s">
        <v>6214</v>
      </c>
      <c r="D2610" s="14" t="s">
        <v>2892</v>
      </c>
      <c r="E2610" s="14" t="s">
        <v>470</v>
      </c>
      <c r="F2610" s="14" t="s">
        <v>18035</v>
      </c>
      <c r="G2610" s="14" t="s">
        <v>18036</v>
      </c>
      <c r="H2610" s="14" t="s">
        <v>18037</v>
      </c>
      <c r="I2610" s="14" t="s">
        <v>119</v>
      </c>
    </row>
    <row r="2611" spans="1:9" x14ac:dyDescent="0.25">
      <c r="A2611" s="14" t="s">
        <v>18038</v>
      </c>
      <c r="B2611" s="14" t="s">
        <v>2893</v>
      </c>
      <c r="C2611" s="14" t="s">
        <v>6215</v>
      </c>
      <c r="D2611" s="14" t="s">
        <v>2893</v>
      </c>
      <c r="E2611" s="14" t="s">
        <v>470</v>
      </c>
      <c r="F2611" s="14" t="s">
        <v>18039</v>
      </c>
      <c r="G2611" s="14" t="s">
        <v>18040</v>
      </c>
      <c r="H2611" s="14" t="s">
        <v>18041</v>
      </c>
      <c r="I2611" s="14" t="s">
        <v>119</v>
      </c>
    </row>
    <row r="2612" spans="1:9" x14ac:dyDescent="0.25">
      <c r="A2612" s="14" t="s">
        <v>18042</v>
      </c>
      <c r="B2612" s="14" t="s">
        <v>2894</v>
      </c>
      <c r="C2612" s="14" t="s">
        <v>6216</v>
      </c>
      <c r="D2612" s="14" t="s">
        <v>2555</v>
      </c>
      <c r="E2612" s="14" t="s">
        <v>470</v>
      </c>
      <c r="F2612" s="14" t="s">
        <v>18043</v>
      </c>
      <c r="G2612" s="14" t="s">
        <v>18044</v>
      </c>
      <c r="H2612" s="14" t="s">
        <v>18045</v>
      </c>
      <c r="I2612" s="14" t="s">
        <v>119</v>
      </c>
    </row>
    <row r="2613" spans="1:9" x14ac:dyDescent="0.25">
      <c r="A2613" s="14" t="s">
        <v>18046</v>
      </c>
      <c r="B2613" s="14" t="s">
        <v>2895</v>
      </c>
      <c r="C2613" s="14" t="s">
        <v>6217</v>
      </c>
      <c r="D2613" s="14" t="s">
        <v>2895</v>
      </c>
      <c r="E2613" s="14" t="s">
        <v>470</v>
      </c>
      <c r="F2613" s="14" t="s">
        <v>18047</v>
      </c>
      <c r="G2613" s="14" t="s">
        <v>18048</v>
      </c>
      <c r="H2613" s="14" t="s">
        <v>18049</v>
      </c>
      <c r="I2613" s="14" t="s">
        <v>119</v>
      </c>
    </row>
    <row r="2614" spans="1:9" x14ac:dyDescent="0.25">
      <c r="A2614" s="14" t="s">
        <v>18050</v>
      </c>
      <c r="B2614" s="14" t="s">
        <v>2896</v>
      </c>
      <c r="C2614" s="14" t="s">
        <v>6218</v>
      </c>
      <c r="D2614" s="14" t="s">
        <v>2896</v>
      </c>
      <c r="E2614" s="14" t="s">
        <v>470</v>
      </c>
      <c r="F2614" s="14" t="s">
        <v>18051</v>
      </c>
      <c r="G2614" s="14" t="s">
        <v>18052</v>
      </c>
      <c r="H2614" s="14" t="s">
        <v>18053</v>
      </c>
      <c r="I2614" s="14" t="s">
        <v>119</v>
      </c>
    </row>
    <row r="2615" spans="1:9" x14ac:dyDescent="0.25">
      <c r="A2615" s="14" t="s">
        <v>18054</v>
      </c>
      <c r="B2615" s="14" t="s">
        <v>2897</v>
      </c>
      <c r="C2615" s="14" t="s">
        <v>6219</v>
      </c>
      <c r="D2615" s="14" t="s">
        <v>2896</v>
      </c>
      <c r="E2615" s="14" t="s">
        <v>470</v>
      </c>
      <c r="F2615" s="14" t="s">
        <v>18051</v>
      </c>
      <c r="G2615" s="14" t="s">
        <v>18055</v>
      </c>
      <c r="H2615" s="14" t="s">
        <v>18056</v>
      </c>
      <c r="I2615" s="14" t="s">
        <v>157</v>
      </c>
    </row>
    <row r="2616" spans="1:9" x14ac:dyDescent="0.25">
      <c r="A2616" s="14" t="s">
        <v>18057</v>
      </c>
      <c r="B2616" s="14" t="s">
        <v>2898</v>
      </c>
      <c r="C2616" s="14" t="s">
        <v>6220</v>
      </c>
      <c r="D2616" s="14" t="s">
        <v>2898</v>
      </c>
      <c r="E2616" s="14" t="s">
        <v>470</v>
      </c>
      <c r="F2616" s="14" t="s">
        <v>18058</v>
      </c>
      <c r="G2616" s="14" t="s">
        <v>18059</v>
      </c>
      <c r="H2616" s="14" t="s">
        <v>18060</v>
      </c>
      <c r="I2616" s="14" t="s">
        <v>119</v>
      </c>
    </row>
    <row r="2617" spans="1:9" x14ac:dyDescent="0.25">
      <c r="A2617" s="14" t="s">
        <v>18061</v>
      </c>
      <c r="B2617" s="14" t="s">
        <v>2899</v>
      </c>
      <c r="C2617" s="14" t="s">
        <v>6221</v>
      </c>
      <c r="D2617" s="14" t="s">
        <v>2899</v>
      </c>
      <c r="E2617" s="14" t="s">
        <v>470</v>
      </c>
      <c r="F2617" s="14" t="s">
        <v>18062</v>
      </c>
      <c r="G2617" s="14" t="s">
        <v>18063</v>
      </c>
      <c r="H2617" s="14" t="s">
        <v>18064</v>
      </c>
      <c r="I2617" s="14" t="s">
        <v>119</v>
      </c>
    </row>
    <row r="2618" spans="1:9" x14ac:dyDescent="0.25">
      <c r="A2618" s="14" t="s">
        <v>18065</v>
      </c>
      <c r="B2618" s="14" t="s">
        <v>2900</v>
      </c>
      <c r="C2618" s="14" t="s">
        <v>6222</v>
      </c>
      <c r="D2618" s="14" t="s">
        <v>2900</v>
      </c>
      <c r="E2618" s="14" t="s">
        <v>470</v>
      </c>
      <c r="F2618" s="14" t="s">
        <v>18066</v>
      </c>
      <c r="G2618" s="14" t="s">
        <v>18067</v>
      </c>
      <c r="H2618" s="14" t="s">
        <v>18068</v>
      </c>
      <c r="I2618" s="14" t="s">
        <v>119</v>
      </c>
    </row>
    <row r="2619" spans="1:9" x14ac:dyDescent="0.25">
      <c r="A2619" s="14" t="s">
        <v>18069</v>
      </c>
      <c r="B2619" s="14" t="s">
        <v>2901</v>
      </c>
      <c r="C2619" s="14" t="s">
        <v>6223</v>
      </c>
      <c r="D2619" s="14" t="s">
        <v>2902</v>
      </c>
      <c r="E2619" s="14" t="s">
        <v>470</v>
      </c>
      <c r="F2619" s="14" t="s">
        <v>18070</v>
      </c>
      <c r="G2619" s="14" t="s">
        <v>18071</v>
      </c>
      <c r="H2619" s="14" t="s">
        <v>18072</v>
      </c>
      <c r="I2619" s="14" t="s">
        <v>119</v>
      </c>
    </row>
    <row r="2620" spans="1:9" x14ac:dyDescent="0.25">
      <c r="A2620" s="14" t="s">
        <v>18073</v>
      </c>
      <c r="B2620" s="14" t="s">
        <v>2903</v>
      </c>
      <c r="C2620" s="14" t="s">
        <v>6224</v>
      </c>
      <c r="D2620" s="14" t="s">
        <v>1279</v>
      </c>
      <c r="E2620" s="14" t="s">
        <v>470</v>
      </c>
      <c r="F2620" s="14" t="s">
        <v>18066</v>
      </c>
      <c r="G2620" s="14" t="s">
        <v>18074</v>
      </c>
      <c r="H2620" s="14" t="s">
        <v>18075</v>
      </c>
      <c r="I2620" s="14" t="s">
        <v>119</v>
      </c>
    </row>
    <row r="2621" spans="1:9" x14ac:dyDescent="0.25">
      <c r="A2621" s="14" t="s">
        <v>18076</v>
      </c>
      <c r="B2621" s="14" t="s">
        <v>1279</v>
      </c>
      <c r="C2621" s="14" t="s">
        <v>18077</v>
      </c>
      <c r="D2621" s="14" t="s">
        <v>1279</v>
      </c>
      <c r="E2621" s="14" t="s">
        <v>470</v>
      </c>
      <c r="F2621" s="14" t="s">
        <v>18078</v>
      </c>
      <c r="G2621" s="14" t="s">
        <v>18079</v>
      </c>
      <c r="H2621" s="14" t="s">
        <v>18080</v>
      </c>
      <c r="I2621" s="14" t="s">
        <v>157</v>
      </c>
    </row>
    <row r="2622" spans="1:9" x14ac:dyDescent="0.25">
      <c r="A2622" s="14" t="s">
        <v>18081</v>
      </c>
      <c r="B2622" s="14" t="s">
        <v>2904</v>
      </c>
      <c r="C2622" s="14" t="s">
        <v>6225</v>
      </c>
      <c r="D2622" s="14" t="s">
        <v>2904</v>
      </c>
      <c r="E2622" s="14" t="s">
        <v>470</v>
      </c>
      <c r="F2622" s="14" t="s">
        <v>18082</v>
      </c>
      <c r="G2622" s="14" t="s">
        <v>18083</v>
      </c>
      <c r="H2622" s="14" t="s">
        <v>18084</v>
      </c>
      <c r="I2622" s="14" t="s">
        <v>119</v>
      </c>
    </row>
    <row r="2623" spans="1:9" x14ac:dyDescent="0.25">
      <c r="A2623" s="14" t="s">
        <v>18085</v>
      </c>
      <c r="B2623" s="14" t="s">
        <v>2905</v>
      </c>
      <c r="C2623" s="14" t="s">
        <v>18086</v>
      </c>
      <c r="D2623" s="14" t="s">
        <v>710</v>
      </c>
      <c r="E2623" s="14" t="s">
        <v>470</v>
      </c>
      <c r="F2623" s="14" t="s">
        <v>17673</v>
      </c>
      <c r="G2623" s="14" t="s">
        <v>18087</v>
      </c>
      <c r="H2623" s="14" t="s">
        <v>18088</v>
      </c>
      <c r="I2623" s="14" t="s">
        <v>157</v>
      </c>
    </row>
    <row r="2624" spans="1:9" x14ac:dyDescent="0.25">
      <c r="A2624" s="14" t="s">
        <v>18089</v>
      </c>
      <c r="B2624" s="14" t="s">
        <v>2906</v>
      </c>
      <c r="C2624" s="14" t="s">
        <v>6226</v>
      </c>
      <c r="D2624" s="14" t="s">
        <v>2906</v>
      </c>
      <c r="E2624" s="14" t="s">
        <v>470</v>
      </c>
      <c r="F2624" s="14" t="s">
        <v>18090</v>
      </c>
      <c r="G2624" s="14" t="s">
        <v>18091</v>
      </c>
      <c r="H2624" s="14" t="s">
        <v>18092</v>
      </c>
      <c r="I2624" s="14" t="s">
        <v>119</v>
      </c>
    </row>
    <row r="2625" spans="1:9" x14ac:dyDescent="0.25">
      <c r="A2625" s="14" t="s">
        <v>18093</v>
      </c>
      <c r="B2625" s="14" t="s">
        <v>2907</v>
      </c>
      <c r="C2625" s="14" t="s">
        <v>18094</v>
      </c>
      <c r="D2625" s="14" t="s">
        <v>2834</v>
      </c>
      <c r="E2625" s="14" t="s">
        <v>470</v>
      </c>
      <c r="F2625" s="14" t="s">
        <v>17601</v>
      </c>
      <c r="G2625" s="14" t="s">
        <v>18095</v>
      </c>
      <c r="H2625" s="14" t="s">
        <v>18096</v>
      </c>
      <c r="I2625" s="14" t="s">
        <v>157</v>
      </c>
    </row>
    <row r="2626" spans="1:9" x14ac:dyDescent="0.25">
      <c r="A2626" s="14" t="s">
        <v>18097</v>
      </c>
      <c r="B2626" s="14" t="s">
        <v>2908</v>
      </c>
      <c r="C2626" s="14" t="s">
        <v>18098</v>
      </c>
      <c r="D2626" s="14" t="s">
        <v>1697</v>
      </c>
      <c r="E2626" s="14" t="s">
        <v>470</v>
      </c>
      <c r="F2626" s="14" t="s">
        <v>17863</v>
      </c>
      <c r="G2626" s="14" t="s">
        <v>18099</v>
      </c>
      <c r="H2626" s="14" t="s">
        <v>18100</v>
      </c>
      <c r="I2626" s="14" t="s">
        <v>157</v>
      </c>
    </row>
    <row r="2627" spans="1:9" x14ac:dyDescent="0.25">
      <c r="A2627" s="14" t="s">
        <v>18101</v>
      </c>
      <c r="B2627" s="14" t="s">
        <v>2909</v>
      </c>
      <c r="C2627" s="14" t="s">
        <v>6227</v>
      </c>
      <c r="D2627" s="14" t="s">
        <v>2910</v>
      </c>
      <c r="E2627" s="14" t="s">
        <v>470</v>
      </c>
      <c r="F2627" s="14" t="s">
        <v>18102</v>
      </c>
      <c r="G2627" s="14" t="s">
        <v>18103</v>
      </c>
      <c r="H2627" s="14" t="s">
        <v>18104</v>
      </c>
      <c r="I2627" s="14" t="s">
        <v>119</v>
      </c>
    </row>
    <row r="2628" spans="1:9" x14ac:dyDescent="0.25">
      <c r="A2628" s="14" t="s">
        <v>18105</v>
      </c>
      <c r="B2628" s="14" t="s">
        <v>2911</v>
      </c>
      <c r="C2628" s="14" t="s">
        <v>18106</v>
      </c>
      <c r="D2628" s="14" t="s">
        <v>2911</v>
      </c>
      <c r="E2628" s="14" t="s">
        <v>470</v>
      </c>
      <c r="F2628" s="14" t="s">
        <v>18107</v>
      </c>
      <c r="G2628" s="14" t="s">
        <v>18108</v>
      </c>
      <c r="H2628" s="14" t="s">
        <v>18109</v>
      </c>
      <c r="I2628" s="14" t="s">
        <v>157</v>
      </c>
    </row>
    <row r="2629" spans="1:9" x14ac:dyDescent="0.25">
      <c r="A2629" s="14" t="s">
        <v>18110</v>
      </c>
      <c r="B2629" s="14" t="s">
        <v>18111</v>
      </c>
      <c r="C2629" s="14" t="s">
        <v>18112</v>
      </c>
      <c r="D2629" s="14" t="s">
        <v>2814</v>
      </c>
      <c r="E2629" s="14" t="s">
        <v>470</v>
      </c>
      <c r="F2629" s="14" t="s">
        <v>17650</v>
      </c>
      <c r="G2629" s="14" t="s">
        <v>18113</v>
      </c>
      <c r="H2629" s="14" t="s">
        <v>18114</v>
      </c>
      <c r="I2629" s="14" t="s">
        <v>157</v>
      </c>
    </row>
    <row r="2630" spans="1:9" x14ac:dyDescent="0.25">
      <c r="A2630" s="14" t="s">
        <v>18115</v>
      </c>
      <c r="B2630" s="14" t="s">
        <v>2912</v>
      </c>
      <c r="C2630" s="14" t="s">
        <v>18116</v>
      </c>
      <c r="D2630" s="14" t="s">
        <v>710</v>
      </c>
      <c r="E2630" s="14" t="s">
        <v>470</v>
      </c>
      <c r="F2630" s="14" t="s">
        <v>17673</v>
      </c>
      <c r="G2630" s="14" t="s">
        <v>18117</v>
      </c>
      <c r="H2630" s="14" t="s">
        <v>18118</v>
      </c>
      <c r="I2630" s="14" t="s">
        <v>157</v>
      </c>
    </row>
    <row r="2631" spans="1:9" x14ac:dyDescent="0.25">
      <c r="A2631" s="14" t="s">
        <v>18119</v>
      </c>
      <c r="B2631" s="14" t="s">
        <v>2913</v>
      </c>
      <c r="C2631" s="14" t="s">
        <v>18120</v>
      </c>
      <c r="D2631" s="14" t="s">
        <v>2807</v>
      </c>
      <c r="E2631" s="14" t="s">
        <v>470</v>
      </c>
      <c r="F2631" s="14" t="s">
        <v>17660</v>
      </c>
      <c r="G2631" s="14" t="s">
        <v>18121</v>
      </c>
      <c r="H2631" s="14" t="s">
        <v>18122</v>
      </c>
      <c r="I2631" s="14" t="s">
        <v>157</v>
      </c>
    </row>
    <row r="2632" spans="1:9" x14ac:dyDescent="0.25">
      <c r="A2632" s="14" t="s">
        <v>18123</v>
      </c>
      <c r="B2632" s="14" t="s">
        <v>18124</v>
      </c>
      <c r="C2632" s="14" t="s">
        <v>18125</v>
      </c>
      <c r="D2632" s="14" t="s">
        <v>1697</v>
      </c>
      <c r="E2632" s="14" t="s">
        <v>470</v>
      </c>
      <c r="F2632" s="14" t="s">
        <v>17863</v>
      </c>
      <c r="G2632" s="14" t="s">
        <v>18126</v>
      </c>
      <c r="H2632" s="14" t="s">
        <v>18127</v>
      </c>
      <c r="I2632" s="14" t="s">
        <v>197</v>
      </c>
    </row>
    <row r="2633" spans="1:9" x14ac:dyDescent="0.25">
      <c r="A2633" s="14" t="s">
        <v>18128</v>
      </c>
      <c r="B2633" s="14" t="s">
        <v>18129</v>
      </c>
      <c r="C2633" s="14" t="s">
        <v>18130</v>
      </c>
      <c r="D2633" s="14" t="s">
        <v>1697</v>
      </c>
      <c r="E2633" s="14" t="s">
        <v>470</v>
      </c>
      <c r="F2633" s="14" t="s">
        <v>17863</v>
      </c>
      <c r="G2633" s="14" t="s">
        <v>18131</v>
      </c>
      <c r="H2633" s="14" t="s">
        <v>18132</v>
      </c>
      <c r="I2633" s="14" t="s">
        <v>197</v>
      </c>
    </row>
    <row r="2634" spans="1:9" x14ac:dyDescent="0.25">
      <c r="A2634" s="14" t="s">
        <v>18133</v>
      </c>
      <c r="B2634" s="14" t="s">
        <v>18134</v>
      </c>
      <c r="C2634" s="14" t="s">
        <v>18135</v>
      </c>
      <c r="D2634" s="14" t="s">
        <v>1697</v>
      </c>
      <c r="E2634" s="14" t="s">
        <v>470</v>
      </c>
      <c r="F2634" s="14" t="s">
        <v>17863</v>
      </c>
      <c r="G2634" s="14" t="s">
        <v>18136</v>
      </c>
      <c r="H2634" s="14" t="s">
        <v>18137</v>
      </c>
      <c r="I2634" s="14" t="s">
        <v>197</v>
      </c>
    </row>
    <row r="2635" spans="1:9" x14ac:dyDescent="0.25">
      <c r="A2635" s="14" t="s">
        <v>18138</v>
      </c>
      <c r="B2635" s="14" t="s">
        <v>18139</v>
      </c>
      <c r="C2635" s="14" t="s">
        <v>18140</v>
      </c>
      <c r="D2635" s="14" t="s">
        <v>1697</v>
      </c>
      <c r="E2635" s="14" t="s">
        <v>470</v>
      </c>
      <c r="F2635" s="14" t="s">
        <v>17863</v>
      </c>
      <c r="G2635" s="14" t="s">
        <v>18141</v>
      </c>
      <c r="H2635" s="14" t="s">
        <v>18142</v>
      </c>
      <c r="I2635" s="14" t="s">
        <v>197</v>
      </c>
    </row>
    <row r="2636" spans="1:9" x14ac:dyDescent="0.25">
      <c r="A2636" s="14" t="s">
        <v>18143</v>
      </c>
      <c r="B2636" s="14" t="s">
        <v>18144</v>
      </c>
      <c r="C2636" s="14" t="s">
        <v>18145</v>
      </c>
      <c r="D2636" s="14" t="s">
        <v>1697</v>
      </c>
      <c r="E2636" s="14" t="s">
        <v>470</v>
      </c>
      <c r="F2636" s="14" t="s">
        <v>17863</v>
      </c>
      <c r="G2636" s="14" t="s">
        <v>18146</v>
      </c>
      <c r="H2636" s="14" t="s">
        <v>18147</v>
      </c>
      <c r="I2636" s="14" t="s">
        <v>197</v>
      </c>
    </row>
    <row r="2637" spans="1:9" x14ac:dyDescent="0.25">
      <c r="A2637" s="14" t="s">
        <v>18148</v>
      </c>
      <c r="B2637" s="14" t="s">
        <v>18149</v>
      </c>
      <c r="C2637" s="14" t="s">
        <v>18150</v>
      </c>
      <c r="D2637" s="14" t="s">
        <v>1697</v>
      </c>
      <c r="E2637" s="14" t="s">
        <v>470</v>
      </c>
      <c r="F2637" s="14" t="s">
        <v>17863</v>
      </c>
      <c r="G2637" s="14" t="s">
        <v>18151</v>
      </c>
      <c r="H2637" s="14" t="s">
        <v>18152</v>
      </c>
      <c r="I2637" s="14" t="s">
        <v>197</v>
      </c>
    </row>
    <row r="2638" spans="1:9" x14ac:dyDescent="0.25">
      <c r="A2638" s="14" t="s">
        <v>18153</v>
      </c>
      <c r="B2638" s="14" t="s">
        <v>18154</v>
      </c>
      <c r="C2638" s="14" t="s">
        <v>18155</v>
      </c>
      <c r="D2638" s="14" t="s">
        <v>1697</v>
      </c>
      <c r="E2638" s="14" t="s">
        <v>470</v>
      </c>
      <c r="F2638" s="14" t="s">
        <v>17863</v>
      </c>
      <c r="G2638" s="14" t="s">
        <v>18156</v>
      </c>
      <c r="H2638" s="14" t="s">
        <v>18157</v>
      </c>
      <c r="I2638" s="14" t="s">
        <v>197</v>
      </c>
    </row>
    <row r="2639" spans="1:9" x14ac:dyDescent="0.25">
      <c r="A2639" s="14" t="s">
        <v>18158</v>
      </c>
      <c r="B2639" s="14" t="s">
        <v>18159</v>
      </c>
      <c r="C2639" s="14" t="s">
        <v>18160</v>
      </c>
      <c r="D2639" s="14" t="s">
        <v>1697</v>
      </c>
      <c r="E2639" s="14" t="s">
        <v>470</v>
      </c>
      <c r="F2639" s="14" t="s">
        <v>17863</v>
      </c>
      <c r="G2639" s="14" t="s">
        <v>18161</v>
      </c>
      <c r="H2639" s="14" t="s">
        <v>18162</v>
      </c>
      <c r="I2639" s="14" t="s">
        <v>197</v>
      </c>
    </row>
    <row r="2640" spans="1:9" x14ac:dyDescent="0.25">
      <c r="A2640" s="14" t="s">
        <v>18163</v>
      </c>
      <c r="B2640" s="14" t="s">
        <v>2914</v>
      </c>
      <c r="C2640" s="14" t="s">
        <v>6228</v>
      </c>
      <c r="D2640" s="14" t="s">
        <v>2915</v>
      </c>
      <c r="E2640" s="14" t="s">
        <v>1478</v>
      </c>
      <c r="F2640" s="14" t="s">
        <v>18164</v>
      </c>
      <c r="G2640" s="14" t="s">
        <v>18165</v>
      </c>
      <c r="H2640" s="14" t="s">
        <v>18166</v>
      </c>
      <c r="I2640" s="14" t="s">
        <v>119</v>
      </c>
    </row>
    <row r="2641" spans="1:9" x14ac:dyDescent="0.25">
      <c r="A2641" s="14" t="s">
        <v>18167</v>
      </c>
      <c r="B2641" s="14" t="s">
        <v>2916</v>
      </c>
      <c r="C2641" s="14" t="s">
        <v>6229</v>
      </c>
      <c r="D2641" s="14" t="s">
        <v>566</v>
      </c>
      <c r="E2641" s="14" t="s">
        <v>1478</v>
      </c>
      <c r="F2641" s="14" t="s">
        <v>18168</v>
      </c>
      <c r="G2641" s="14" t="s">
        <v>18169</v>
      </c>
      <c r="H2641" s="14" t="s">
        <v>18170</v>
      </c>
      <c r="I2641" s="14" t="s">
        <v>119</v>
      </c>
    </row>
    <row r="2642" spans="1:9" x14ac:dyDescent="0.25">
      <c r="A2642" s="14" t="s">
        <v>18171</v>
      </c>
      <c r="B2642" s="14" t="s">
        <v>2917</v>
      </c>
      <c r="C2642" s="14" t="s">
        <v>6230</v>
      </c>
      <c r="D2642" s="14" t="s">
        <v>2917</v>
      </c>
      <c r="E2642" s="14" t="s">
        <v>1478</v>
      </c>
      <c r="F2642" s="14" t="s">
        <v>18172</v>
      </c>
      <c r="G2642" s="14" t="s">
        <v>18173</v>
      </c>
      <c r="H2642" s="14" t="s">
        <v>18174</v>
      </c>
      <c r="I2642" s="14" t="s">
        <v>119</v>
      </c>
    </row>
    <row r="2643" spans="1:9" x14ac:dyDescent="0.25">
      <c r="A2643" s="14" t="s">
        <v>18175</v>
      </c>
      <c r="B2643" s="14" t="s">
        <v>2918</v>
      </c>
      <c r="C2643" s="14" t="s">
        <v>18176</v>
      </c>
      <c r="D2643" s="14" t="s">
        <v>2919</v>
      </c>
      <c r="E2643" s="14" t="s">
        <v>1478</v>
      </c>
      <c r="F2643" s="14" t="s">
        <v>18177</v>
      </c>
      <c r="G2643" s="14" t="s">
        <v>18178</v>
      </c>
      <c r="H2643" s="14" t="s">
        <v>18179</v>
      </c>
      <c r="I2643" s="14" t="s">
        <v>119</v>
      </c>
    </row>
    <row r="2644" spans="1:9" x14ac:dyDescent="0.25">
      <c r="A2644" s="14" t="s">
        <v>18180</v>
      </c>
      <c r="B2644" s="14" t="s">
        <v>2920</v>
      </c>
      <c r="C2644" s="14" t="s">
        <v>18181</v>
      </c>
      <c r="D2644" s="14" t="s">
        <v>2921</v>
      </c>
      <c r="E2644" s="14" t="s">
        <v>1478</v>
      </c>
      <c r="F2644" s="14" t="s">
        <v>18182</v>
      </c>
      <c r="G2644" s="14" t="s">
        <v>18183</v>
      </c>
      <c r="H2644" s="14" t="s">
        <v>18184</v>
      </c>
      <c r="I2644" s="14" t="s">
        <v>119</v>
      </c>
    </row>
    <row r="2645" spans="1:9" x14ac:dyDescent="0.25">
      <c r="A2645" s="14" t="s">
        <v>18185</v>
      </c>
      <c r="B2645" s="14" t="s">
        <v>2922</v>
      </c>
      <c r="C2645" s="14" t="s">
        <v>18186</v>
      </c>
      <c r="D2645" s="14" t="s">
        <v>2922</v>
      </c>
      <c r="E2645" s="14" t="s">
        <v>1478</v>
      </c>
      <c r="F2645" s="14" t="s">
        <v>18187</v>
      </c>
      <c r="G2645" s="14" t="s">
        <v>18188</v>
      </c>
      <c r="H2645" s="14" t="s">
        <v>18189</v>
      </c>
      <c r="I2645" s="14" t="s">
        <v>130</v>
      </c>
    </row>
    <row r="2646" spans="1:9" x14ac:dyDescent="0.25">
      <c r="A2646" s="14" t="s">
        <v>18190</v>
      </c>
      <c r="B2646" s="14" t="s">
        <v>690</v>
      </c>
      <c r="C2646" s="14" t="s">
        <v>6231</v>
      </c>
      <c r="D2646" s="14" t="s">
        <v>1842</v>
      </c>
      <c r="E2646" s="14" t="s">
        <v>1478</v>
      </c>
      <c r="F2646" s="14" t="s">
        <v>18191</v>
      </c>
      <c r="G2646" s="14" t="s">
        <v>18192</v>
      </c>
      <c r="H2646" s="14" t="s">
        <v>18193</v>
      </c>
      <c r="I2646" s="14" t="s">
        <v>130</v>
      </c>
    </row>
    <row r="2647" spans="1:9" x14ac:dyDescent="0.25">
      <c r="A2647" s="14" t="s">
        <v>18194</v>
      </c>
      <c r="B2647" s="14" t="s">
        <v>2923</v>
      </c>
      <c r="C2647" s="14" t="s">
        <v>6232</v>
      </c>
      <c r="D2647" s="14" t="s">
        <v>2923</v>
      </c>
      <c r="E2647" s="14" t="s">
        <v>1478</v>
      </c>
      <c r="F2647" s="14" t="s">
        <v>18195</v>
      </c>
      <c r="G2647" s="14" t="s">
        <v>18196</v>
      </c>
      <c r="H2647" s="14" t="s">
        <v>18197</v>
      </c>
      <c r="I2647" s="14" t="s">
        <v>119</v>
      </c>
    </row>
    <row r="2648" spans="1:9" x14ac:dyDescent="0.25">
      <c r="A2648" s="14" t="s">
        <v>18198</v>
      </c>
      <c r="B2648" s="14" t="s">
        <v>2924</v>
      </c>
      <c r="C2648" s="14" t="s">
        <v>6233</v>
      </c>
      <c r="D2648" s="14" t="s">
        <v>1216</v>
      </c>
      <c r="E2648" s="14" t="s">
        <v>1478</v>
      </c>
      <c r="F2648" s="14" t="s">
        <v>18199</v>
      </c>
      <c r="G2648" s="14" t="s">
        <v>18200</v>
      </c>
      <c r="H2648" s="14" t="s">
        <v>18201</v>
      </c>
      <c r="I2648" s="14" t="s">
        <v>119</v>
      </c>
    </row>
    <row r="2649" spans="1:9" x14ac:dyDescent="0.25">
      <c r="A2649" s="14" t="s">
        <v>18202</v>
      </c>
      <c r="B2649" s="14" t="s">
        <v>2925</v>
      </c>
      <c r="C2649" s="14" t="s">
        <v>6234</v>
      </c>
      <c r="D2649" s="14" t="s">
        <v>2917</v>
      </c>
      <c r="E2649" s="14" t="s">
        <v>1478</v>
      </c>
      <c r="F2649" s="14" t="s">
        <v>18172</v>
      </c>
      <c r="G2649" s="14" t="s">
        <v>18203</v>
      </c>
      <c r="H2649" s="14" t="s">
        <v>18204</v>
      </c>
      <c r="I2649" s="14" t="s">
        <v>119</v>
      </c>
    </row>
    <row r="2650" spans="1:9" x14ac:dyDescent="0.25">
      <c r="A2650" s="14" t="s">
        <v>18205</v>
      </c>
      <c r="B2650" s="14" t="s">
        <v>2915</v>
      </c>
      <c r="C2650" s="14" t="s">
        <v>18206</v>
      </c>
      <c r="D2650" s="14" t="s">
        <v>2915</v>
      </c>
      <c r="E2650" s="14" t="s">
        <v>1478</v>
      </c>
      <c r="F2650" s="14" t="s">
        <v>18164</v>
      </c>
      <c r="G2650" s="14" t="s">
        <v>18207</v>
      </c>
      <c r="H2650" s="14" t="s">
        <v>18208</v>
      </c>
      <c r="I2650" s="14" t="s">
        <v>197</v>
      </c>
    </row>
    <row r="2651" spans="1:9" x14ac:dyDescent="0.25">
      <c r="A2651" s="14" t="s">
        <v>18209</v>
      </c>
      <c r="B2651" s="14" t="s">
        <v>2926</v>
      </c>
      <c r="C2651" s="14" t="s">
        <v>6235</v>
      </c>
      <c r="D2651" s="14" t="s">
        <v>2927</v>
      </c>
      <c r="E2651" s="14" t="s">
        <v>1478</v>
      </c>
      <c r="F2651" s="14" t="s">
        <v>18210</v>
      </c>
      <c r="G2651" s="14" t="s">
        <v>18211</v>
      </c>
      <c r="H2651" s="14" t="s">
        <v>18212</v>
      </c>
      <c r="I2651" s="14" t="s">
        <v>119</v>
      </c>
    </row>
    <row r="2652" spans="1:9" x14ac:dyDescent="0.25">
      <c r="A2652" s="14" t="s">
        <v>18213</v>
      </c>
      <c r="B2652" s="14" t="s">
        <v>1710</v>
      </c>
      <c r="C2652" s="14" t="s">
        <v>6236</v>
      </c>
      <c r="D2652" s="14" t="s">
        <v>1710</v>
      </c>
      <c r="E2652" s="14" t="s">
        <v>1478</v>
      </c>
      <c r="F2652" s="14" t="s">
        <v>18214</v>
      </c>
      <c r="G2652" s="14" t="s">
        <v>18215</v>
      </c>
      <c r="H2652" s="14" t="s">
        <v>18216</v>
      </c>
      <c r="I2652" s="14" t="s">
        <v>130</v>
      </c>
    </row>
    <row r="2653" spans="1:9" x14ac:dyDescent="0.25">
      <c r="A2653" s="14" t="s">
        <v>18217</v>
      </c>
      <c r="B2653" s="14" t="s">
        <v>2276</v>
      </c>
      <c r="C2653" s="14" t="s">
        <v>2928</v>
      </c>
      <c r="D2653" s="14" t="s">
        <v>2276</v>
      </c>
      <c r="E2653" s="14" t="s">
        <v>1478</v>
      </c>
      <c r="F2653" s="14" t="s">
        <v>18218</v>
      </c>
      <c r="G2653" s="14" t="s">
        <v>18219</v>
      </c>
      <c r="H2653" s="14" t="s">
        <v>18220</v>
      </c>
      <c r="I2653" s="14" t="s">
        <v>130</v>
      </c>
    </row>
    <row r="2654" spans="1:9" x14ac:dyDescent="0.25">
      <c r="A2654" s="14" t="s">
        <v>18221</v>
      </c>
      <c r="B2654" s="14" t="s">
        <v>2929</v>
      </c>
      <c r="C2654" s="14" t="s">
        <v>6237</v>
      </c>
      <c r="D2654" s="14" t="s">
        <v>2213</v>
      </c>
      <c r="E2654" s="14" t="s">
        <v>1478</v>
      </c>
      <c r="F2654" s="14" t="s">
        <v>18222</v>
      </c>
      <c r="G2654" s="14" t="s">
        <v>18223</v>
      </c>
      <c r="H2654" s="14" t="s">
        <v>18224</v>
      </c>
      <c r="I2654" s="14" t="s">
        <v>424</v>
      </c>
    </row>
    <row r="2655" spans="1:9" x14ac:dyDescent="0.25">
      <c r="A2655" s="14" t="s">
        <v>18225</v>
      </c>
      <c r="B2655" s="14" t="s">
        <v>400</v>
      </c>
      <c r="C2655" s="14" t="s">
        <v>6238</v>
      </c>
      <c r="D2655" s="14" t="s">
        <v>400</v>
      </c>
      <c r="E2655" s="14" t="s">
        <v>1478</v>
      </c>
      <c r="F2655" s="14" t="s">
        <v>18226</v>
      </c>
      <c r="G2655" s="14" t="s">
        <v>18227</v>
      </c>
      <c r="H2655" s="14" t="s">
        <v>18228</v>
      </c>
      <c r="I2655" s="14" t="s">
        <v>424</v>
      </c>
    </row>
    <row r="2656" spans="1:9" x14ac:dyDescent="0.25">
      <c r="A2656" s="14" t="s">
        <v>18229</v>
      </c>
      <c r="B2656" s="14" t="s">
        <v>2930</v>
      </c>
      <c r="C2656" s="14" t="s">
        <v>6239</v>
      </c>
      <c r="D2656" s="14" t="s">
        <v>2922</v>
      </c>
      <c r="E2656" s="14" t="s">
        <v>1478</v>
      </c>
      <c r="F2656" s="14" t="s">
        <v>18187</v>
      </c>
      <c r="G2656" s="14" t="s">
        <v>18230</v>
      </c>
      <c r="H2656" s="14" t="s">
        <v>18231</v>
      </c>
      <c r="I2656" s="14" t="s">
        <v>157</v>
      </c>
    </row>
    <row r="2657" spans="1:9" x14ac:dyDescent="0.25">
      <c r="A2657" s="14" t="s">
        <v>18232</v>
      </c>
      <c r="B2657" s="14" t="s">
        <v>2931</v>
      </c>
      <c r="C2657" s="14" t="s">
        <v>6240</v>
      </c>
      <c r="D2657" s="14" t="s">
        <v>2276</v>
      </c>
      <c r="E2657" s="14" t="s">
        <v>1478</v>
      </c>
      <c r="F2657" s="14" t="s">
        <v>18233</v>
      </c>
      <c r="G2657" s="14" t="s">
        <v>18234</v>
      </c>
      <c r="H2657" s="14" t="s">
        <v>18235</v>
      </c>
      <c r="I2657" s="14" t="s">
        <v>119</v>
      </c>
    </row>
    <row r="2658" spans="1:9" x14ac:dyDescent="0.25">
      <c r="A2658" s="14" t="s">
        <v>18236</v>
      </c>
      <c r="B2658" s="14" t="s">
        <v>2932</v>
      </c>
      <c r="C2658" s="14" t="s">
        <v>6241</v>
      </c>
      <c r="D2658" s="14" t="s">
        <v>1216</v>
      </c>
      <c r="E2658" s="14" t="s">
        <v>1478</v>
      </c>
      <c r="F2658" s="14" t="s">
        <v>18199</v>
      </c>
      <c r="G2658" s="14" t="s">
        <v>18237</v>
      </c>
      <c r="H2658" s="14" t="s">
        <v>18238</v>
      </c>
      <c r="I2658" s="14" t="s">
        <v>157</v>
      </c>
    </row>
    <row r="2659" spans="1:9" x14ac:dyDescent="0.25">
      <c r="A2659" s="14" t="s">
        <v>18239</v>
      </c>
      <c r="B2659" s="14" t="s">
        <v>2933</v>
      </c>
      <c r="C2659" s="14" t="s">
        <v>6242</v>
      </c>
      <c r="D2659" s="14" t="s">
        <v>2934</v>
      </c>
      <c r="E2659" s="14" t="s">
        <v>118</v>
      </c>
      <c r="F2659" s="14" t="s">
        <v>18240</v>
      </c>
      <c r="G2659" s="14" t="s">
        <v>18241</v>
      </c>
      <c r="H2659" s="14" t="s">
        <v>18242</v>
      </c>
      <c r="I2659" s="14" t="s">
        <v>119</v>
      </c>
    </row>
    <row r="2660" spans="1:9" x14ac:dyDescent="0.25">
      <c r="A2660" s="14" t="s">
        <v>18243</v>
      </c>
      <c r="B2660" s="14" t="s">
        <v>1028</v>
      </c>
      <c r="C2660" s="14" t="s">
        <v>18244</v>
      </c>
      <c r="D2660" s="14" t="s">
        <v>1028</v>
      </c>
      <c r="E2660" s="14" t="s">
        <v>118</v>
      </c>
      <c r="F2660" s="14" t="s">
        <v>18245</v>
      </c>
      <c r="G2660" s="14" t="s">
        <v>18246</v>
      </c>
      <c r="H2660" s="14" t="s">
        <v>18247</v>
      </c>
      <c r="I2660" s="14" t="s">
        <v>119</v>
      </c>
    </row>
    <row r="2661" spans="1:9" x14ac:dyDescent="0.25">
      <c r="A2661" s="14" t="s">
        <v>18248</v>
      </c>
      <c r="B2661" s="14" t="s">
        <v>2935</v>
      </c>
      <c r="C2661" s="14" t="s">
        <v>18249</v>
      </c>
      <c r="D2661" s="14" t="s">
        <v>2935</v>
      </c>
      <c r="E2661" s="14" t="s">
        <v>118</v>
      </c>
      <c r="F2661" s="14" t="s">
        <v>18250</v>
      </c>
      <c r="G2661" s="14" t="s">
        <v>18251</v>
      </c>
      <c r="H2661" s="14" t="s">
        <v>18252</v>
      </c>
      <c r="I2661" s="14" t="s">
        <v>130</v>
      </c>
    </row>
    <row r="2662" spans="1:9" x14ac:dyDescent="0.25">
      <c r="A2662" s="14" t="s">
        <v>18253</v>
      </c>
      <c r="B2662" s="14" t="s">
        <v>2936</v>
      </c>
      <c r="C2662" s="14" t="s">
        <v>18254</v>
      </c>
      <c r="D2662" s="14" t="s">
        <v>2937</v>
      </c>
      <c r="E2662" s="14" t="s">
        <v>2938</v>
      </c>
      <c r="F2662" s="14" t="s">
        <v>18255</v>
      </c>
      <c r="G2662" s="14" t="s">
        <v>18256</v>
      </c>
      <c r="H2662" s="14" t="s">
        <v>18257</v>
      </c>
      <c r="I2662" s="14" t="s">
        <v>130</v>
      </c>
    </row>
    <row r="2663" spans="1:9" x14ac:dyDescent="0.25">
      <c r="A2663" s="14" t="s">
        <v>18258</v>
      </c>
      <c r="B2663" s="14" t="s">
        <v>1321</v>
      </c>
      <c r="C2663" s="14" t="s">
        <v>18259</v>
      </c>
      <c r="D2663" s="14" t="s">
        <v>1321</v>
      </c>
      <c r="E2663" s="14" t="s">
        <v>2938</v>
      </c>
      <c r="F2663" s="14" t="s">
        <v>18260</v>
      </c>
      <c r="G2663" s="14" t="s">
        <v>18261</v>
      </c>
      <c r="H2663" s="14" t="s">
        <v>18262</v>
      </c>
      <c r="I2663" s="14" t="s">
        <v>130</v>
      </c>
    </row>
    <row r="2664" spans="1:9" x14ac:dyDescent="0.25">
      <c r="A2664" s="14" t="s">
        <v>18263</v>
      </c>
      <c r="B2664" s="14" t="s">
        <v>2939</v>
      </c>
      <c r="C2664" s="14" t="s">
        <v>18264</v>
      </c>
      <c r="D2664" s="14" t="s">
        <v>2939</v>
      </c>
      <c r="E2664" s="14" t="s">
        <v>2938</v>
      </c>
      <c r="F2664" s="14" t="s">
        <v>18265</v>
      </c>
      <c r="G2664" s="14" t="s">
        <v>18266</v>
      </c>
      <c r="H2664" s="14" t="s">
        <v>18267</v>
      </c>
      <c r="I2664" s="14" t="s">
        <v>130</v>
      </c>
    </row>
    <row r="2665" spans="1:9" x14ac:dyDescent="0.25">
      <c r="A2665" s="14" t="s">
        <v>18268</v>
      </c>
      <c r="B2665" s="14" t="s">
        <v>2940</v>
      </c>
      <c r="C2665" s="14" t="s">
        <v>18269</v>
      </c>
      <c r="D2665" s="14" t="s">
        <v>2940</v>
      </c>
      <c r="E2665" s="14" t="s">
        <v>2938</v>
      </c>
      <c r="F2665" s="14" t="s">
        <v>18260</v>
      </c>
      <c r="G2665" s="14" t="s">
        <v>18270</v>
      </c>
      <c r="H2665" s="14" t="s">
        <v>18271</v>
      </c>
      <c r="I2665" s="14" t="s">
        <v>130</v>
      </c>
    </row>
    <row r="2666" spans="1:9" x14ac:dyDescent="0.25">
      <c r="A2666" s="14" t="s">
        <v>18272</v>
      </c>
      <c r="B2666" s="14" t="s">
        <v>2941</v>
      </c>
      <c r="C2666" s="14" t="s">
        <v>18273</v>
      </c>
      <c r="D2666" s="14" t="s">
        <v>2937</v>
      </c>
      <c r="E2666" s="14" t="s">
        <v>2938</v>
      </c>
      <c r="F2666" s="14" t="s">
        <v>18274</v>
      </c>
      <c r="G2666" s="14" t="s">
        <v>18275</v>
      </c>
      <c r="H2666" s="14" t="s">
        <v>18276</v>
      </c>
      <c r="I2666" s="14" t="s">
        <v>119</v>
      </c>
    </row>
    <row r="2667" spans="1:9" x14ac:dyDescent="0.25">
      <c r="A2667" s="14" t="s">
        <v>18277</v>
      </c>
      <c r="B2667" s="14" t="s">
        <v>2942</v>
      </c>
      <c r="C2667" s="14" t="s">
        <v>18278</v>
      </c>
      <c r="D2667" s="14" t="s">
        <v>2942</v>
      </c>
      <c r="E2667" s="14" t="s">
        <v>2938</v>
      </c>
      <c r="F2667" s="14" t="s">
        <v>18279</v>
      </c>
      <c r="G2667" s="14" t="s">
        <v>18280</v>
      </c>
      <c r="H2667" s="14" t="s">
        <v>18281</v>
      </c>
      <c r="I2667" s="14" t="s">
        <v>130</v>
      </c>
    </row>
    <row r="2668" spans="1:9" x14ac:dyDescent="0.25">
      <c r="A2668" s="14" t="s">
        <v>18282</v>
      </c>
      <c r="B2668" s="14" t="s">
        <v>173</v>
      </c>
      <c r="C2668" s="14" t="s">
        <v>18283</v>
      </c>
      <c r="D2668" s="14" t="s">
        <v>173</v>
      </c>
      <c r="E2668" s="14" t="s">
        <v>2938</v>
      </c>
      <c r="F2668" s="14" t="s">
        <v>18284</v>
      </c>
      <c r="G2668" s="14" t="s">
        <v>18285</v>
      </c>
      <c r="H2668" s="14" t="s">
        <v>18286</v>
      </c>
      <c r="I2668" s="14" t="s">
        <v>130</v>
      </c>
    </row>
    <row r="2669" spans="1:9" x14ac:dyDescent="0.25">
      <c r="A2669" s="14" t="s">
        <v>18287</v>
      </c>
      <c r="B2669" s="14" t="s">
        <v>2943</v>
      </c>
      <c r="C2669" s="14" t="s">
        <v>18288</v>
      </c>
      <c r="D2669" s="14" t="s">
        <v>2943</v>
      </c>
      <c r="E2669" s="14" t="s">
        <v>2938</v>
      </c>
      <c r="F2669" s="14" t="s">
        <v>18289</v>
      </c>
      <c r="G2669" s="14" t="s">
        <v>18290</v>
      </c>
      <c r="H2669" s="14" t="s">
        <v>18291</v>
      </c>
      <c r="I2669" s="14" t="s">
        <v>130</v>
      </c>
    </row>
    <row r="2670" spans="1:9" x14ac:dyDescent="0.25">
      <c r="A2670" s="14" t="s">
        <v>18292</v>
      </c>
      <c r="B2670" s="14" t="s">
        <v>2944</v>
      </c>
      <c r="C2670" s="14" t="s">
        <v>18293</v>
      </c>
      <c r="D2670" s="14" t="s">
        <v>2945</v>
      </c>
      <c r="E2670" s="14" t="s">
        <v>2938</v>
      </c>
      <c r="F2670" s="14" t="s">
        <v>18294</v>
      </c>
      <c r="G2670" s="14" t="s">
        <v>18295</v>
      </c>
      <c r="H2670" s="14" t="s">
        <v>18296</v>
      </c>
      <c r="I2670" s="14" t="s">
        <v>130</v>
      </c>
    </row>
    <row r="2671" spans="1:9" x14ac:dyDescent="0.25">
      <c r="A2671" s="14" t="s">
        <v>18297</v>
      </c>
      <c r="B2671" s="14" t="s">
        <v>387</v>
      </c>
      <c r="C2671" s="14" t="s">
        <v>18298</v>
      </c>
      <c r="D2671" s="14" t="s">
        <v>387</v>
      </c>
      <c r="E2671" s="14" t="s">
        <v>2938</v>
      </c>
      <c r="F2671" s="14" t="s">
        <v>18299</v>
      </c>
      <c r="G2671" s="14" t="s">
        <v>18300</v>
      </c>
      <c r="H2671" s="14" t="s">
        <v>18301</v>
      </c>
      <c r="I2671" s="14" t="s">
        <v>130</v>
      </c>
    </row>
    <row r="2672" spans="1:9" x14ac:dyDescent="0.25">
      <c r="A2672" s="14" t="s">
        <v>18302</v>
      </c>
      <c r="B2672" s="14" t="s">
        <v>2946</v>
      </c>
      <c r="C2672" s="14" t="s">
        <v>18303</v>
      </c>
      <c r="D2672" s="14" t="s">
        <v>2946</v>
      </c>
      <c r="E2672" s="14" t="s">
        <v>118</v>
      </c>
      <c r="F2672" s="14" t="s">
        <v>18304</v>
      </c>
      <c r="G2672" s="14" t="s">
        <v>18305</v>
      </c>
      <c r="H2672" s="14" t="s">
        <v>18306</v>
      </c>
      <c r="I2672" s="14" t="s">
        <v>130</v>
      </c>
    </row>
    <row r="2673" spans="1:9" x14ac:dyDescent="0.25">
      <c r="A2673" s="14" t="s">
        <v>18307</v>
      </c>
      <c r="B2673" s="14" t="s">
        <v>2947</v>
      </c>
      <c r="C2673" s="14" t="s">
        <v>18308</v>
      </c>
      <c r="D2673" s="14" t="s">
        <v>2948</v>
      </c>
      <c r="E2673" s="14" t="s">
        <v>118</v>
      </c>
      <c r="F2673" s="14" t="s">
        <v>18309</v>
      </c>
      <c r="G2673" s="14" t="s">
        <v>18310</v>
      </c>
      <c r="H2673" s="14" t="s">
        <v>18311</v>
      </c>
      <c r="I2673" s="14" t="s">
        <v>130</v>
      </c>
    </row>
    <row r="2674" spans="1:9" x14ac:dyDescent="0.25">
      <c r="A2674" s="14" t="s">
        <v>18312</v>
      </c>
      <c r="B2674" s="14" t="s">
        <v>2949</v>
      </c>
      <c r="C2674" s="14" t="s">
        <v>18313</v>
      </c>
      <c r="D2674" s="14" t="s">
        <v>2949</v>
      </c>
      <c r="E2674" s="14" t="s">
        <v>118</v>
      </c>
      <c r="F2674" s="14" t="s">
        <v>18314</v>
      </c>
      <c r="G2674" s="14" t="s">
        <v>18315</v>
      </c>
      <c r="H2674" s="14" t="s">
        <v>18316</v>
      </c>
      <c r="I2674" s="14" t="s">
        <v>130</v>
      </c>
    </row>
    <row r="2675" spans="1:9" x14ac:dyDescent="0.25">
      <c r="A2675" s="14" t="s">
        <v>18317</v>
      </c>
      <c r="B2675" s="14" t="s">
        <v>2950</v>
      </c>
      <c r="C2675" s="14" t="s">
        <v>18318</v>
      </c>
      <c r="D2675" s="14" t="s">
        <v>2950</v>
      </c>
      <c r="E2675" s="14" t="s">
        <v>118</v>
      </c>
      <c r="F2675" s="14" t="s">
        <v>18319</v>
      </c>
      <c r="G2675" s="14" t="s">
        <v>18320</v>
      </c>
      <c r="H2675" s="14" t="s">
        <v>18321</v>
      </c>
      <c r="I2675" s="14" t="s">
        <v>130</v>
      </c>
    </row>
    <row r="2676" spans="1:9" x14ac:dyDescent="0.25">
      <c r="A2676" s="14" t="s">
        <v>18322</v>
      </c>
      <c r="B2676" s="14" t="s">
        <v>2951</v>
      </c>
      <c r="C2676" s="14" t="s">
        <v>18323</v>
      </c>
      <c r="D2676" s="14" t="s">
        <v>2951</v>
      </c>
      <c r="E2676" s="14" t="s">
        <v>118</v>
      </c>
      <c r="F2676" s="14" t="s">
        <v>18324</v>
      </c>
      <c r="G2676" s="14" t="s">
        <v>18325</v>
      </c>
      <c r="H2676" s="14" t="s">
        <v>18326</v>
      </c>
      <c r="I2676" s="14" t="s">
        <v>130</v>
      </c>
    </row>
    <row r="2677" spans="1:9" x14ac:dyDescent="0.25">
      <c r="A2677" s="14" t="s">
        <v>18327</v>
      </c>
      <c r="B2677" s="14" t="s">
        <v>2952</v>
      </c>
      <c r="C2677" s="14" t="s">
        <v>18328</v>
      </c>
      <c r="D2677" s="14" t="s">
        <v>2952</v>
      </c>
      <c r="E2677" s="14" t="s">
        <v>118</v>
      </c>
      <c r="F2677" s="14" t="s">
        <v>18329</v>
      </c>
      <c r="G2677" s="14" t="s">
        <v>14220</v>
      </c>
      <c r="H2677" s="14" t="s">
        <v>18330</v>
      </c>
      <c r="I2677" s="14" t="s">
        <v>130</v>
      </c>
    </row>
    <row r="2678" spans="1:9" x14ac:dyDescent="0.25">
      <c r="A2678" s="14" t="s">
        <v>18331</v>
      </c>
      <c r="B2678" s="14" t="s">
        <v>2953</v>
      </c>
      <c r="C2678" s="14" t="s">
        <v>18332</v>
      </c>
      <c r="D2678" s="14" t="s">
        <v>2641</v>
      </c>
      <c r="E2678" s="14" t="s">
        <v>2938</v>
      </c>
      <c r="F2678" s="14" t="s">
        <v>18333</v>
      </c>
      <c r="G2678" s="14" t="s">
        <v>18334</v>
      </c>
      <c r="H2678" s="14" t="s">
        <v>18335</v>
      </c>
      <c r="I2678" s="14" t="s">
        <v>130</v>
      </c>
    </row>
    <row r="2679" spans="1:9" x14ac:dyDescent="0.25">
      <c r="A2679" s="14" t="s">
        <v>18336</v>
      </c>
      <c r="B2679" s="14" t="s">
        <v>2954</v>
      </c>
      <c r="C2679" s="14" t="s">
        <v>18337</v>
      </c>
      <c r="D2679" s="14" t="s">
        <v>2954</v>
      </c>
      <c r="E2679" s="14" t="s">
        <v>2938</v>
      </c>
      <c r="F2679" s="14" t="s">
        <v>18338</v>
      </c>
      <c r="G2679" s="14" t="s">
        <v>18339</v>
      </c>
      <c r="H2679" s="14" t="s">
        <v>18340</v>
      </c>
      <c r="I2679" s="14" t="s">
        <v>130</v>
      </c>
    </row>
    <row r="2680" spans="1:9" x14ac:dyDescent="0.25">
      <c r="A2680" s="14" t="s">
        <v>18341</v>
      </c>
      <c r="B2680" s="14" t="s">
        <v>2955</v>
      </c>
      <c r="C2680" s="14" t="s">
        <v>18342</v>
      </c>
      <c r="D2680" s="14" t="s">
        <v>2956</v>
      </c>
      <c r="E2680" s="14" t="s">
        <v>2938</v>
      </c>
      <c r="F2680" s="14" t="s">
        <v>18343</v>
      </c>
      <c r="G2680" s="14" t="s">
        <v>18344</v>
      </c>
      <c r="H2680" s="14" t="s">
        <v>18345</v>
      </c>
      <c r="I2680" s="14" t="s">
        <v>130</v>
      </c>
    </row>
    <row r="2681" spans="1:9" x14ac:dyDescent="0.25">
      <c r="A2681" s="14" t="s">
        <v>18346</v>
      </c>
      <c r="B2681" s="14" t="s">
        <v>2957</v>
      </c>
      <c r="C2681" s="14" t="s">
        <v>18347</v>
      </c>
      <c r="D2681" s="14" t="s">
        <v>2958</v>
      </c>
      <c r="E2681" s="14" t="s">
        <v>118</v>
      </c>
      <c r="F2681" s="14" t="s">
        <v>18348</v>
      </c>
      <c r="G2681" s="14" t="s">
        <v>18349</v>
      </c>
      <c r="H2681" s="14" t="s">
        <v>18350</v>
      </c>
      <c r="I2681" s="14" t="s">
        <v>130</v>
      </c>
    </row>
    <row r="2682" spans="1:9" x14ac:dyDescent="0.25">
      <c r="A2682" s="14" t="s">
        <v>18351</v>
      </c>
      <c r="B2682" s="14" t="s">
        <v>1744</v>
      </c>
      <c r="C2682" s="14" t="s">
        <v>18352</v>
      </c>
      <c r="D2682" s="14" t="s">
        <v>2959</v>
      </c>
      <c r="E2682" s="14" t="s">
        <v>118</v>
      </c>
      <c r="F2682" s="14" t="s">
        <v>18353</v>
      </c>
      <c r="G2682" s="14" t="s">
        <v>18354</v>
      </c>
      <c r="H2682" s="14" t="s">
        <v>18355</v>
      </c>
      <c r="I2682" s="14" t="s">
        <v>130</v>
      </c>
    </row>
    <row r="2683" spans="1:9" x14ac:dyDescent="0.25">
      <c r="A2683" s="14" t="s">
        <v>18356</v>
      </c>
      <c r="B2683" s="14" t="s">
        <v>2960</v>
      </c>
      <c r="C2683" s="14" t="s">
        <v>18357</v>
      </c>
      <c r="D2683" s="14" t="s">
        <v>2960</v>
      </c>
      <c r="E2683" s="14" t="s">
        <v>118</v>
      </c>
      <c r="F2683" s="14" t="s">
        <v>18358</v>
      </c>
      <c r="G2683" s="14" t="s">
        <v>18359</v>
      </c>
      <c r="H2683" s="14" t="s">
        <v>18360</v>
      </c>
      <c r="I2683" s="14" t="s">
        <v>130</v>
      </c>
    </row>
    <row r="2684" spans="1:9" x14ac:dyDescent="0.25">
      <c r="A2684" s="14" t="s">
        <v>18361</v>
      </c>
      <c r="B2684" s="14" t="s">
        <v>2961</v>
      </c>
      <c r="C2684" s="14" t="s">
        <v>18362</v>
      </c>
      <c r="D2684" s="14" t="s">
        <v>2961</v>
      </c>
      <c r="E2684" s="14" t="s">
        <v>118</v>
      </c>
      <c r="F2684" s="14" t="s">
        <v>18363</v>
      </c>
      <c r="G2684" s="14" t="s">
        <v>18364</v>
      </c>
      <c r="H2684" s="14" t="s">
        <v>18365</v>
      </c>
      <c r="I2684" s="14" t="s">
        <v>130</v>
      </c>
    </row>
    <row r="2685" spans="1:9" x14ac:dyDescent="0.25">
      <c r="A2685" s="14" t="s">
        <v>18366</v>
      </c>
      <c r="B2685" s="14" t="s">
        <v>2962</v>
      </c>
      <c r="C2685" s="14" t="s">
        <v>18367</v>
      </c>
      <c r="D2685" s="14" t="s">
        <v>2934</v>
      </c>
      <c r="E2685" s="14" t="s">
        <v>118</v>
      </c>
      <c r="F2685" s="14" t="s">
        <v>18240</v>
      </c>
      <c r="G2685" s="14" t="s">
        <v>18368</v>
      </c>
      <c r="H2685" s="14" t="s">
        <v>18369</v>
      </c>
      <c r="I2685" s="14" t="s">
        <v>119</v>
      </c>
    </row>
    <row r="2686" spans="1:9" x14ac:dyDescent="0.25">
      <c r="A2686" s="14" t="s">
        <v>18370</v>
      </c>
      <c r="B2686" s="14" t="s">
        <v>2963</v>
      </c>
      <c r="C2686" s="14" t="s">
        <v>18371</v>
      </c>
      <c r="D2686" s="14" t="s">
        <v>2948</v>
      </c>
      <c r="E2686" s="14" t="s">
        <v>118</v>
      </c>
      <c r="F2686" s="14" t="s">
        <v>18372</v>
      </c>
      <c r="G2686" s="14" t="s">
        <v>18373</v>
      </c>
      <c r="H2686" s="14" t="s">
        <v>18374</v>
      </c>
      <c r="I2686" s="14" t="s">
        <v>119</v>
      </c>
    </row>
    <row r="2687" spans="1:9" x14ac:dyDescent="0.25">
      <c r="A2687" s="14" t="s">
        <v>18375</v>
      </c>
      <c r="B2687" s="14" t="s">
        <v>6243</v>
      </c>
      <c r="C2687" s="14" t="s">
        <v>18376</v>
      </c>
      <c r="D2687" s="14" t="s">
        <v>2951</v>
      </c>
      <c r="E2687" s="14" t="s">
        <v>118</v>
      </c>
      <c r="F2687" s="14" t="s">
        <v>18377</v>
      </c>
      <c r="G2687" s="14" t="s">
        <v>18378</v>
      </c>
      <c r="H2687" s="14" t="s">
        <v>18379</v>
      </c>
      <c r="I2687" s="14" t="s">
        <v>130</v>
      </c>
    </row>
    <row r="2688" spans="1:9" x14ac:dyDescent="0.25">
      <c r="A2688" s="14" t="s">
        <v>18380</v>
      </c>
      <c r="B2688" s="14" t="s">
        <v>2964</v>
      </c>
      <c r="C2688" s="14" t="s">
        <v>18381</v>
      </c>
      <c r="D2688" s="14" t="s">
        <v>2937</v>
      </c>
      <c r="E2688" s="14" t="s">
        <v>2938</v>
      </c>
      <c r="F2688" s="14" t="s">
        <v>18382</v>
      </c>
      <c r="G2688" s="14" t="s">
        <v>18383</v>
      </c>
      <c r="H2688" s="14" t="s">
        <v>18384</v>
      </c>
      <c r="I2688" s="14" t="s">
        <v>119</v>
      </c>
    </row>
    <row r="2689" spans="1:9" x14ac:dyDescent="0.25">
      <c r="A2689" s="14" t="s">
        <v>18385</v>
      </c>
      <c r="B2689" s="14" t="s">
        <v>2965</v>
      </c>
      <c r="C2689" s="14" t="s">
        <v>6244</v>
      </c>
      <c r="D2689" s="14" t="s">
        <v>2934</v>
      </c>
      <c r="E2689" s="14" t="s">
        <v>118</v>
      </c>
      <c r="F2689" s="14" t="s">
        <v>18386</v>
      </c>
      <c r="G2689" s="14" t="s">
        <v>18387</v>
      </c>
      <c r="H2689" s="14" t="s">
        <v>18388</v>
      </c>
      <c r="I2689" s="14" t="s">
        <v>157</v>
      </c>
    </row>
    <row r="2690" spans="1:9" x14ac:dyDescent="0.25">
      <c r="A2690" s="14" t="s">
        <v>18389</v>
      </c>
      <c r="B2690" s="14" t="s">
        <v>2966</v>
      </c>
      <c r="C2690" s="14" t="s">
        <v>18390</v>
      </c>
      <c r="D2690" s="14" t="s">
        <v>2966</v>
      </c>
      <c r="E2690" s="14" t="s">
        <v>2938</v>
      </c>
      <c r="F2690" s="14" t="s">
        <v>18391</v>
      </c>
      <c r="G2690" s="14" t="s">
        <v>18392</v>
      </c>
      <c r="H2690" s="14" t="s">
        <v>18393</v>
      </c>
      <c r="I2690" s="14" t="s">
        <v>119</v>
      </c>
    </row>
    <row r="2691" spans="1:9" x14ac:dyDescent="0.25">
      <c r="A2691" s="14" t="s">
        <v>18394</v>
      </c>
      <c r="B2691" s="14" t="s">
        <v>2967</v>
      </c>
      <c r="C2691" s="14" t="s">
        <v>6245</v>
      </c>
      <c r="D2691" s="14" t="s">
        <v>2967</v>
      </c>
      <c r="E2691" s="14" t="s">
        <v>2938</v>
      </c>
      <c r="F2691" s="14" t="s">
        <v>18395</v>
      </c>
      <c r="G2691" s="14" t="s">
        <v>18396</v>
      </c>
      <c r="H2691" s="14" t="s">
        <v>18397</v>
      </c>
      <c r="I2691" s="14" t="s">
        <v>119</v>
      </c>
    </row>
    <row r="2692" spans="1:9" x14ac:dyDescent="0.25">
      <c r="A2692" s="14" t="s">
        <v>18398</v>
      </c>
      <c r="B2692" s="14" t="s">
        <v>2968</v>
      </c>
      <c r="C2692" s="14" t="s">
        <v>18399</v>
      </c>
      <c r="D2692" s="14" t="s">
        <v>18400</v>
      </c>
      <c r="E2692" s="14" t="s">
        <v>118</v>
      </c>
      <c r="F2692" s="14" t="s">
        <v>18401</v>
      </c>
      <c r="G2692" s="14" t="s">
        <v>18402</v>
      </c>
      <c r="H2692" s="14" t="s">
        <v>18403</v>
      </c>
      <c r="I2692" s="14" t="s">
        <v>197</v>
      </c>
    </row>
    <row r="2693" spans="1:9" x14ac:dyDescent="0.25">
      <c r="A2693" s="14" t="s">
        <v>18404</v>
      </c>
      <c r="B2693" s="14" t="s">
        <v>2969</v>
      </c>
      <c r="C2693" s="14" t="s">
        <v>6246</v>
      </c>
      <c r="D2693" s="14" t="s">
        <v>2937</v>
      </c>
      <c r="E2693" s="14" t="s">
        <v>2938</v>
      </c>
      <c r="F2693" s="14" t="s">
        <v>18405</v>
      </c>
      <c r="G2693" s="14" t="s">
        <v>18406</v>
      </c>
      <c r="H2693" s="14" t="s">
        <v>18407</v>
      </c>
      <c r="I2693" s="14" t="s">
        <v>157</v>
      </c>
    </row>
    <row r="2694" spans="1:9" x14ac:dyDescent="0.25">
      <c r="A2694" s="14" t="s">
        <v>18408</v>
      </c>
      <c r="B2694" s="14" t="s">
        <v>2970</v>
      </c>
      <c r="C2694" s="14" t="s">
        <v>6247</v>
      </c>
      <c r="D2694" s="14" t="s">
        <v>2970</v>
      </c>
      <c r="E2694" s="14" t="s">
        <v>2938</v>
      </c>
      <c r="F2694" s="14" t="s">
        <v>18255</v>
      </c>
      <c r="G2694" s="14" t="s">
        <v>18409</v>
      </c>
      <c r="H2694" s="14" t="s">
        <v>18410</v>
      </c>
      <c r="I2694" s="14" t="s">
        <v>130</v>
      </c>
    </row>
    <row r="2695" spans="1:9" x14ac:dyDescent="0.25">
      <c r="A2695" s="14" t="s">
        <v>18411</v>
      </c>
      <c r="B2695" s="14" t="s">
        <v>2971</v>
      </c>
      <c r="C2695" s="14" t="s">
        <v>18412</v>
      </c>
      <c r="D2695" s="14" t="s">
        <v>2937</v>
      </c>
      <c r="E2695" s="14" t="s">
        <v>2938</v>
      </c>
      <c r="F2695" s="14" t="s">
        <v>18413</v>
      </c>
      <c r="G2695" s="14" t="s">
        <v>18414</v>
      </c>
      <c r="H2695" s="14" t="s">
        <v>18415</v>
      </c>
      <c r="I2695" s="14" t="s">
        <v>119</v>
      </c>
    </row>
    <row r="2696" spans="1:9" x14ac:dyDescent="0.25">
      <c r="A2696" s="14" t="s">
        <v>18416</v>
      </c>
      <c r="B2696" s="14" t="s">
        <v>2972</v>
      </c>
      <c r="C2696" s="14" t="s">
        <v>18417</v>
      </c>
      <c r="D2696" s="14" t="s">
        <v>2972</v>
      </c>
      <c r="E2696" s="14" t="s">
        <v>2938</v>
      </c>
      <c r="F2696" s="14" t="s">
        <v>18418</v>
      </c>
      <c r="G2696" s="14" t="s">
        <v>18419</v>
      </c>
      <c r="H2696" s="14" t="s">
        <v>18420</v>
      </c>
      <c r="I2696" s="14" t="s">
        <v>130</v>
      </c>
    </row>
    <row r="2697" spans="1:9" x14ac:dyDescent="0.25">
      <c r="A2697" s="14" t="s">
        <v>18421</v>
      </c>
      <c r="B2697" s="14" t="s">
        <v>2973</v>
      </c>
      <c r="C2697" s="14" t="s">
        <v>18422</v>
      </c>
      <c r="D2697" s="14" t="s">
        <v>2949</v>
      </c>
      <c r="E2697" s="14" t="s">
        <v>118</v>
      </c>
      <c r="F2697" s="14" t="s">
        <v>18314</v>
      </c>
      <c r="G2697" s="14" t="s">
        <v>18423</v>
      </c>
      <c r="H2697" s="14" t="s">
        <v>18424</v>
      </c>
      <c r="I2697" s="14" t="s">
        <v>130</v>
      </c>
    </row>
    <row r="2698" spans="1:9" x14ac:dyDescent="0.25">
      <c r="A2698" s="14" t="s">
        <v>18425</v>
      </c>
      <c r="B2698" s="14" t="s">
        <v>2974</v>
      </c>
      <c r="C2698" s="14" t="s">
        <v>18426</v>
      </c>
      <c r="D2698" s="14" t="s">
        <v>2974</v>
      </c>
      <c r="E2698" s="14" t="s">
        <v>118</v>
      </c>
      <c r="F2698" s="14" t="s">
        <v>18427</v>
      </c>
      <c r="G2698" s="14" t="s">
        <v>18428</v>
      </c>
      <c r="H2698" s="14" t="s">
        <v>18429</v>
      </c>
      <c r="I2698" s="14" t="s">
        <v>130</v>
      </c>
    </row>
    <row r="2699" spans="1:9" x14ac:dyDescent="0.25">
      <c r="A2699" s="14" t="s">
        <v>18430</v>
      </c>
      <c r="B2699" s="14" t="s">
        <v>2872</v>
      </c>
      <c r="C2699" s="14" t="s">
        <v>18431</v>
      </c>
      <c r="D2699" s="14" t="s">
        <v>2872</v>
      </c>
      <c r="E2699" s="14" t="s">
        <v>2938</v>
      </c>
      <c r="F2699" s="14" t="s">
        <v>18432</v>
      </c>
      <c r="G2699" s="14" t="s">
        <v>18433</v>
      </c>
      <c r="H2699" s="14" t="s">
        <v>18434</v>
      </c>
      <c r="I2699" s="14" t="s">
        <v>130</v>
      </c>
    </row>
    <row r="2700" spans="1:9" x14ac:dyDescent="0.25">
      <c r="A2700" s="14" t="s">
        <v>18435</v>
      </c>
      <c r="B2700" s="14" t="s">
        <v>1497</v>
      </c>
      <c r="C2700" s="14" t="s">
        <v>18436</v>
      </c>
      <c r="D2700" s="14" t="s">
        <v>1497</v>
      </c>
      <c r="E2700" s="14" t="s">
        <v>118</v>
      </c>
      <c r="F2700" s="14" t="s">
        <v>18437</v>
      </c>
      <c r="G2700" s="14" t="s">
        <v>18438</v>
      </c>
      <c r="H2700" s="14" t="s">
        <v>18439</v>
      </c>
      <c r="I2700" s="14" t="s">
        <v>130</v>
      </c>
    </row>
    <row r="2701" spans="1:9" x14ac:dyDescent="0.25">
      <c r="A2701" s="14" t="s">
        <v>18440</v>
      </c>
      <c r="B2701" s="14" t="s">
        <v>2975</v>
      </c>
      <c r="C2701" s="14" t="s">
        <v>18441</v>
      </c>
      <c r="D2701" s="14" t="s">
        <v>2975</v>
      </c>
      <c r="E2701" s="14" t="s">
        <v>2938</v>
      </c>
      <c r="F2701" s="14" t="s">
        <v>18442</v>
      </c>
      <c r="G2701" s="14" t="s">
        <v>18443</v>
      </c>
      <c r="H2701" s="14" t="s">
        <v>18444</v>
      </c>
      <c r="I2701" s="14" t="s">
        <v>130</v>
      </c>
    </row>
    <row r="2702" spans="1:9" x14ac:dyDescent="0.25">
      <c r="A2702" s="14" t="s">
        <v>18445</v>
      </c>
      <c r="B2702" s="14" t="s">
        <v>2976</v>
      </c>
      <c r="C2702" s="14" t="s">
        <v>18446</v>
      </c>
      <c r="D2702" s="14" t="s">
        <v>2934</v>
      </c>
      <c r="E2702" s="14" t="s">
        <v>118</v>
      </c>
      <c r="F2702" s="14" t="s">
        <v>18240</v>
      </c>
      <c r="G2702" s="14" t="s">
        <v>18447</v>
      </c>
      <c r="H2702" s="14" t="s">
        <v>18448</v>
      </c>
      <c r="I2702" s="14" t="s">
        <v>157</v>
      </c>
    </row>
    <row r="2703" spans="1:9" x14ac:dyDescent="0.25">
      <c r="A2703" s="14" t="s">
        <v>18449</v>
      </c>
      <c r="B2703" s="14" t="s">
        <v>2977</v>
      </c>
      <c r="C2703" s="14" t="s">
        <v>6248</v>
      </c>
      <c r="D2703" s="14" t="s">
        <v>2948</v>
      </c>
      <c r="E2703" s="14" t="s">
        <v>118</v>
      </c>
      <c r="F2703" s="14" t="s">
        <v>18372</v>
      </c>
      <c r="G2703" s="14" t="s">
        <v>18450</v>
      </c>
      <c r="H2703" s="14" t="s">
        <v>18451</v>
      </c>
      <c r="I2703" s="14" t="s">
        <v>157</v>
      </c>
    </row>
    <row r="2704" spans="1:9" x14ac:dyDescent="0.25">
      <c r="A2704" s="14" t="s">
        <v>18452</v>
      </c>
      <c r="B2704" s="14" t="s">
        <v>2978</v>
      </c>
      <c r="C2704" s="14" t="s">
        <v>18453</v>
      </c>
      <c r="D2704" s="14" t="s">
        <v>2949</v>
      </c>
      <c r="E2704" s="14" t="s">
        <v>118</v>
      </c>
      <c r="F2704" s="14" t="s">
        <v>18314</v>
      </c>
      <c r="G2704" s="14" t="s">
        <v>18454</v>
      </c>
      <c r="H2704" s="14" t="s">
        <v>18455</v>
      </c>
      <c r="I2704" s="14" t="s">
        <v>119</v>
      </c>
    </row>
    <row r="2705" spans="1:9" x14ac:dyDescent="0.25">
      <c r="A2705" s="14" t="s">
        <v>18456</v>
      </c>
      <c r="B2705" s="14" t="s">
        <v>2959</v>
      </c>
      <c r="C2705" s="14" t="s">
        <v>6249</v>
      </c>
      <c r="D2705" s="14" t="s">
        <v>2959</v>
      </c>
      <c r="E2705" s="14" t="s">
        <v>118</v>
      </c>
      <c r="F2705" s="14" t="s">
        <v>18353</v>
      </c>
      <c r="G2705" s="14" t="s">
        <v>18457</v>
      </c>
      <c r="H2705" s="14" t="s">
        <v>18458</v>
      </c>
      <c r="I2705" s="14" t="s">
        <v>130</v>
      </c>
    </row>
    <row r="2706" spans="1:9" x14ac:dyDescent="0.25">
      <c r="A2706" s="14" t="s">
        <v>18459</v>
      </c>
      <c r="B2706" s="14" t="s">
        <v>2979</v>
      </c>
      <c r="C2706" s="14" t="s">
        <v>18460</v>
      </c>
      <c r="D2706" s="14" t="s">
        <v>2934</v>
      </c>
      <c r="E2706" s="14" t="s">
        <v>118</v>
      </c>
      <c r="F2706" s="14" t="s">
        <v>18240</v>
      </c>
      <c r="G2706" s="14" t="s">
        <v>18461</v>
      </c>
      <c r="H2706" s="14" t="s">
        <v>18462</v>
      </c>
      <c r="I2706" s="14" t="s">
        <v>157</v>
      </c>
    </row>
    <row r="2707" spans="1:9" x14ac:dyDescent="0.25">
      <c r="A2707" s="14" t="s">
        <v>18463</v>
      </c>
      <c r="B2707" s="14" t="s">
        <v>2980</v>
      </c>
      <c r="C2707" s="14" t="s">
        <v>18464</v>
      </c>
      <c r="D2707" s="14" t="s">
        <v>2980</v>
      </c>
      <c r="E2707" s="14" t="s">
        <v>118</v>
      </c>
      <c r="F2707" s="14" t="s">
        <v>18304</v>
      </c>
      <c r="G2707" s="14" t="s">
        <v>18465</v>
      </c>
      <c r="H2707" s="14" t="s">
        <v>18466</v>
      </c>
      <c r="I2707" s="14" t="s">
        <v>130</v>
      </c>
    </row>
    <row r="2708" spans="1:9" x14ac:dyDescent="0.25">
      <c r="A2708" s="14" t="s">
        <v>18467</v>
      </c>
      <c r="B2708" s="14" t="s">
        <v>2981</v>
      </c>
      <c r="C2708" s="14" t="s">
        <v>18468</v>
      </c>
      <c r="D2708" s="14" t="s">
        <v>2949</v>
      </c>
      <c r="E2708" s="14" t="s">
        <v>118</v>
      </c>
      <c r="F2708" s="14" t="s">
        <v>18314</v>
      </c>
      <c r="G2708" s="14" t="s">
        <v>18469</v>
      </c>
      <c r="H2708" s="14" t="s">
        <v>18470</v>
      </c>
      <c r="I2708" s="14" t="s">
        <v>119</v>
      </c>
    </row>
    <row r="2709" spans="1:9" x14ac:dyDescent="0.25">
      <c r="A2709" s="14" t="s">
        <v>18471</v>
      </c>
      <c r="B2709" s="14" t="s">
        <v>2982</v>
      </c>
      <c r="C2709" s="14" t="s">
        <v>6250</v>
      </c>
      <c r="D2709" s="14" t="s">
        <v>2982</v>
      </c>
      <c r="E2709" s="14" t="s">
        <v>118</v>
      </c>
      <c r="F2709" s="14" t="s">
        <v>18472</v>
      </c>
      <c r="G2709" s="14" t="s">
        <v>18473</v>
      </c>
      <c r="H2709" s="14" t="s">
        <v>18474</v>
      </c>
      <c r="I2709" s="14" t="s">
        <v>130</v>
      </c>
    </row>
    <row r="2710" spans="1:9" x14ac:dyDescent="0.25">
      <c r="A2710" s="14" t="s">
        <v>18475</v>
      </c>
      <c r="B2710" s="14" t="s">
        <v>2983</v>
      </c>
      <c r="C2710" s="14" t="s">
        <v>18476</v>
      </c>
      <c r="D2710" s="14" t="s">
        <v>173</v>
      </c>
      <c r="E2710" s="14" t="s">
        <v>2938</v>
      </c>
      <c r="F2710" s="14" t="s">
        <v>18284</v>
      </c>
      <c r="G2710" s="14" t="s">
        <v>18477</v>
      </c>
      <c r="H2710" s="14" t="s">
        <v>18478</v>
      </c>
      <c r="I2710" s="14" t="s">
        <v>130</v>
      </c>
    </row>
    <row r="2711" spans="1:9" x14ac:dyDescent="0.25">
      <c r="A2711" s="14" t="s">
        <v>18479</v>
      </c>
      <c r="B2711" s="14" t="s">
        <v>2984</v>
      </c>
      <c r="C2711" s="14" t="s">
        <v>18480</v>
      </c>
      <c r="D2711" s="14" t="s">
        <v>2984</v>
      </c>
      <c r="E2711" s="14" t="s">
        <v>118</v>
      </c>
      <c r="F2711" s="14" t="s">
        <v>15688</v>
      </c>
      <c r="G2711" s="14" t="s">
        <v>18481</v>
      </c>
      <c r="H2711" s="14" t="s">
        <v>18482</v>
      </c>
      <c r="I2711" s="14" t="s">
        <v>130</v>
      </c>
    </row>
    <row r="2712" spans="1:9" x14ac:dyDescent="0.25">
      <c r="A2712" s="14" t="s">
        <v>18483</v>
      </c>
      <c r="B2712" s="14" t="s">
        <v>2985</v>
      </c>
      <c r="C2712" s="14" t="s">
        <v>18484</v>
      </c>
      <c r="D2712" s="14" t="s">
        <v>2986</v>
      </c>
      <c r="E2712" s="14" t="s">
        <v>2938</v>
      </c>
      <c r="F2712" s="14" t="s">
        <v>18289</v>
      </c>
      <c r="G2712" s="14" t="s">
        <v>18485</v>
      </c>
      <c r="H2712" s="14" t="s">
        <v>18486</v>
      </c>
      <c r="I2712" s="14" t="s">
        <v>130</v>
      </c>
    </row>
    <row r="2713" spans="1:9" x14ac:dyDescent="0.25">
      <c r="A2713" s="14" t="s">
        <v>18487</v>
      </c>
      <c r="B2713" s="14" t="s">
        <v>2987</v>
      </c>
      <c r="C2713" s="14" t="s">
        <v>18488</v>
      </c>
      <c r="D2713" s="14" t="s">
        <v>2987</v>
      </c>
      <c r="E2713" s="14" t="s">
        <v>118</v>
      </c>
      <c r="F2713" s="14" t="s">
        <v>18489</v>
      </c>
      <c r="G2713" s="14" t="s">
        <v>18490</v>
      </c>
      <c r="H2713" s="14" t="s">
        <v>18491</v>
      </c>
      <c r="I2713" s="14" t="s">
        <v>130</v>
      </c>
    </row>
    <row r="2714" spans="1:9" x14ac:dyDescent="0.25">
      <c r="A2714" s="14" t="s">
        <v>18492</v>
      </c>
      <c r="B2714" s="14" t="s">
        <v>2988</v>
      </c>
      <c r="C2714" s="14" t="s">
        <v>6251</v>
      </c>
      <c r="D2714" s="14" t="s">
        <v>2988</v>
      </c>
      <c r="E2714" s="14" t="s">
        <v>2938</v>
      </c>
      <c r="F2714" s="14" t="s">
        <v>18493</v>
      </c>
      <c r="G2714" s="14" t="s">
        <v>18494</v>
      </c>
      <c r="H2714" s="14" t="s">
        <v>18495</v>
      </c>
      <c r="I2714" s="14" t="s">
        <v>130</v>
      </c>
    </row>
    <row r="2715" spans="1:9" x14ac:dyDescent="0.25">
      <c r="A2715" s="14" t="s">
        <v>18496</v>
      </c>
      <c r="B2715" s="14" t="s">
        <v>2667</v>
      </c>
      <c r="C2715" s="14" t="s">
        <v>18497</v>
      </c>
      <c r="D2715" s="14" t="s">
        <v>2667</v>
      </c>
      <c r="E2715" s="14" t="s">
        <v>118</v>
      </c>
      <c r="F2715" s="14" t="s">
        <v>18498</v>
      </c>
      <c r="G2715" s="14" t="s">
        <v>18499</v>
      </c>
      <c r="H2715" s="14" t="s">
        <v>18500</v>
      </c>
      <c r="I2715" s="14" t="s">
        <v>130</v>
      </c>
    </row>
    <row r="2716" spans="1:9" x14ac:dyDescent="0.25">
      <c r="A2716" s="14" t="s">
        <v>18501</v>
      </c>
      <c r="B2716" s="14" t="s">
        <v>2989</v>
      </c>
      <c r="C2716" s="14" t="s">
        <v>18502</v>
      </c>
      <c r="D2716" s="14" t="s">
        <v>387</v>
      </c>
      <c r="E2716" s="14" t="s">
        <v>2938</v>
      </c>
      <c r="F2716" s="14" t="s">
        <v>18299</v>
      </c>
      <c r="G2716" s="14" t="s">
        <v>18503</v>
      </c>
      <c r="H2716" s="14" t="s">
        <v>18504</v>
      </c>
      <c r="I2716" s="14" t="s">
        <v>130</v>
      </c>
    </row>
    <row r="2717" spans="1:9" x14ac:dyDescent="0.25">
      <c r="A2717" s="14" t="s">
        <v>18505</v>
      </c>
      <c r="B2717" s="14" t="s">
        <v>2990</v>
      </c>
      <c r="C2717" s="14" t="s">
        <v>18506</v>
      </c>
      <c r="D2717" s="14" t="s">
        <v>2990</v>
      </c>
      <c r="E2717" s="14" t="s">
        <v>118</v>
      </c>
      <c r="F2717" s="14" t="s">
        <v>18507</v>
      </c>
      <c r="G2717" s="14" t="s">
        <v>18508</v>
      </c>
      <c r="H2717" s="14" t="s">
        <v>18509</v>
      </c>
      <c r="I2717" s="14" t="s">
        <v>119</v>
      </c>
    </row>
    <row r="2718" spans="1:9" x14ac:dyDescent="0.25">
      <c r="A2718" s="14" t="s">
        <v>18510</v>
      </c>
      <c r="B2718" s="14" t="s">
        <v>2991</v>
      </c>
      <c r="C2718" s="14" t="s">
        <v>18511</v>
      </c>
      <c r="D2718" s="14" t="s">
        <v>2949</v>
      </c>
      <c r="E2718" s="14" t="s">
        <v>118</v>
      </c>
      <c r="F2718" s="14" t="s">
        <v>18314</v>
      </c>
      <c r="G2718" s="14" t="s">
        <v>18512</v>
      </c>
      <c r="H2718" s="14" t="s">
        <v>18513</v>
      </c>
      <c r="I2718" s="14" t="s">
        <v>157</v>
      </c>
    </row>
    <row r="2719" spans="1:9" x14ac:dyDescent="0.25">
      <c r="A2719" s="14" t="s">
        <v>18514</v>
      </c>
      <c r="B2719" s="14" t="s">
        <v>2992</v>
      </c>
      <c r="C2719" s="14" t="s">
        <v>6252</v>
      </c>
      <c r="D2719" s="14" t="s">
        <v>2992</v>
      </c>
      <c r="E2719" s="14" t="s">
        <v>118</v>
      </c>
      <c r="F2719" s="14" t="s">
        <v>18515</v>
      </c>
      <c r="G2719" s="14" t="s">
        <v>18516</v>
      </c>
      <c r="H2719" s="14" t="s">
        <v>18517</v>
      </c>
      <c r="I2719" s="14" t="s">
        <v>130</v>
      </c>
    </row>
    <row r="2720" spans="1:9" x14ac:dyDescent="0.25">
      <c r="A2720" s="14" t="s">
        <v>18518</v>
      </c>
      <c r="B2720" s="14" t="s">
        <v>2993</v>
      </c>
      <c r="C2720" s="14" t="s">
        <v>18519</v>
      </c>
      <c r="D2720" s="14" t="s">
        <v>2934</v>
      </c>
      <c r="E2720" s="14" t="s">
        <v>118</v>
      </c>
      <c r="F2720" s="14" t="s">
        <v>18240</v>
      </c>
      <c r="G2720" s="14" t="s">
        <v>18520</v>
      </c>
      <c r="H2720" s="14" t="s">
        <v>18521</v>
      </c>
      <c r="I2720" s="14" t="s">
        <v>157</v>
      </c>
    </row>
    <row r="2721" spans="1:9" x14ac:dyDescent="0.25">
      <c r="A2721" s="14" t="s">
        <v>18522</v>
      </c>
      <c r="B2721" s="14" t="s">
        <v>2994</v>
      </c>
      <c r="C2721" s="14" t="s">
        <v>6253</v>
      </c>
      <c r="D2721" s="14" t="s">
        <v>2994</v>
      </c>
      <c r="E2721" s="14" t="s">
        <v>2938</v>
      </c>
      <c r="F2721" s="14" t="s">
        <v>18523</v>
      </c>
      <c r="G2721" s="14" t="s">
        <v>18524</v>
      </c>
      <c r="H2721" s="14" t="s">
        <v>18525</v>
      </c>
      <c r="I2721" s="14" t="s">
        <v>130</v>
      </c>
    </row>
    <row r="2722" spans="1:9" x14ac:dyDescent="0.25">
      <c r="A2722" s="14" t="s">
        <v>18526</v>
      </c>
      <c r="B2722" s="14" t="s">
        <v>2995</v>
      </c>
      <c r="C2722" s="14" t="s">
        <v>18527</v>
      </c>
      <c r="D2722" s="14" t="s">
        <v>2961</v>
      </c>
      <c r="E2722" s="14" t="s">
        <v>118</v>
      </c>
      <c r="F2722" s="14" t="s">
        <v>18363</v>
      </c>
      <c r="G2722" s="14" t="s">
        <v>18528</v>
      </c>
      <c r="H2722" s="14" t="s">
        <v>18529</v>
      </c>
      <c r="I2722" s="14" t="s">
        <v>157</v>
      </c>
    </row>
    <row r="2723" spans="1:9" x14ac:dyDescent="0.25">
      <c r="A2723" s="14" t="s">
        <v>18530</v>
      </c>
      <c r="B2723" s="14" t="s">
        <v>2996</v>
      </c>
      <c r="C2723" s="14" t="s">
        <v>6254</v>
      </c>
      <c r="D2723" s="14" t="s">
        <v>1497</v>
      </c>
      <c r="E2723" s="14" t="s">
        <v>118</v>
      </c>
      <c r="F2723" s="14" t="s">
        <v>18437</v>
      </c>
      <c r="G2723" s="14" t="s">
        <v>18531</v>
      </c>
      <c r="H2723" s="14" t="s">
        <v>18532</v>
      </c>
      <c r="I2723" s="14" t="s">
        <v>130</v>
      </c>
    </row>
    <row r="2724" spans="1:9" x14ac:dyDescent="0.25">
      <c r="A2724" s="14" t="s">
        <v>18533</v>
      </c>
      <c r="B2724" s="14" t="s">
        <v>2997</v>
      </c>
      <c r="C2724" s="14" t="s">
        <v>6255</v>
      </c>
      <c r="D2724" s="14" t="s">
        <v>2949</v>
      </c>
      <c r="E2724" s="14" t="s">
        <v>118</v>
      </c>
      <c r="F2724" s="14" t="s">
        <v>18314</v>
      </c>
      <c r="G2724" s="14" t="s">
        <v>18534</v>
      </c>
      <c r="H2724" s="14" t="s">
        <v>18535</v>
      </c>
      <c r="I2724" s="14" t="s">
        <v>130</v>
      </c>
    </row>
    <row r="2725" spans="1:9" x14ac:dyDescent="0.25">
      <c r="A2725" s="14" t="s">
        <v>18536</v>
      </c>
      <c r="B2725" s="14" t="s">
        <v>2958</v>
      </c>
      <c r="C2725" s="14" t="s">
        <v>6256</v>
      </c>
      <c r="D2725" s="14" t="s">
        <v>2958</v>
      </c>
      <c r="E2725" s="14" t="s">
        <v>118</v>
      </c>
      <c r="F2725" s="14" t="s">
        <v>18348</v>
      </c>
      <c r="G2725" s="14" t="s">
        <v>18537</v>
      </c>
      <c r="H2725" s="14" t="s">
        <v>18538</v>
      </c>
      <c r="I2725" s="14" t="s">
        <v>119</v>
      </c>
    </row>
    <row r="2726" spans="1:9" x14ac:dyDescent="0.25">
      <c r="A2726" s="14" t="s">
        <v>18539</v>
      </c>
      <c r="B2726" s="14" t="s">
        <v>2998</v>
      </c>
      <c r="C2726" s="14" t="s">
        <v>6257</v>
      </c>
      <c r="D2726" s="14" t="s">
        <v>2999</v>
      </c>
      <c r="E2726" s="14" t="s">
        <v>118</v>
      </c>
      <c r="F2726" s="14" t="s">
        <v>18324</v>
      </c>
      <c r="G2726" s="14" t="s">
        <v>18540</v>
      </c>
      <c r="H2726" s="14" t="s">
        <v>18541</v>
      </c>
      <c r="I2726" s="14" t="s">
        <v>119</v>
      </c>
    </row>
    <row r="2727" spans="1:9" x14ac:dyDescent="0.25">
      <c r="A2727" s="14" t="s">
        <v>18542</v>
      </c>
      <c r="B2727" s="14" t="s">
        <v>3000</v>
      </c>
      <c r="C2727" s="14" t="s">
        <v>18543</v>
      </c>
      <c r="D2727" s="14" t="s">
        <v>2937</v>
      </c>
      <c r="E2727" s="14" t="s">
        <v>2938</v>
      </c>
      <c r="F2727" s="14" t="s">
        <v>18382</v>
      </c>
      <c r="G2727" s="14" t="s">
        <v>18544</v>
      </c>
      <c r="H2727" s="14" t="s">
        <v>18545</v>
      </c>
      <c r="I2727" s="14" t="s">
        <v>157</v>
      </c>
    </row>
    <row r="2728" spans="1:9" x14ac:dyDescent="0.25">
      <c r="A2728" s="14" t="s">
        <v>18546</v>
      </c>
      <c r="B2728" s="14" t="s">
        <v>3001</v>
      </c>
      <c r="C2728" s="14" t="s">
        <v>18547</v>
      </c>
      <c r="D2728" s="14" t="s">
        <v>2937</v>
      </c>
      <c r="E2728" s="14" t="s">
        <v>2938</v>
      </c>
      <c r="F2728" s="14" t="s">
        <v>18413</v>
      </c>
      <c r="G2728" s="14" t="s">
        <v>18548</v>
      </c>
      <c r="H2728" s="14" t="s">
        <v>18549</v>
      </c>
      <c r="I2728" s="14" t="s">
        <v>119</v>
      </c>
    </row>
    <row r="2729" spans="1:9" x14ac:dyDescent="0.25">
      <c r="A2729" s="14" t="s">
        <v>18550</v>
      </c>
      <c r="B2729" s="14" t="s">
        <v>18551</v>
      </c>
      <c r="C2729" s="14" t="s">
        <v>18552</v>
      </c>
      <c r="D2729" s="14" t="s">
        <v>2937</v>
      </c>
      <c r="E2729" s="14" t="s">
        <v>2938</v>
      </c>
      <c r="F2729" s="14" t="s">
        <v>18255</v>
      </c>
      <c r="G2729" s="14" t="s">
        <v>18553</v>
      </c>
      <c r="H2729" s="14" t="s">
        <v>18554</v>
      </c>
      <c r="I2729" s="14" t="s">
        <v>157</v>
      </c>
    </row>
    <row r="2730" spans="1:9" x14ac:dyDescent="0.25">
      <c r="A2730" s="14" t="s">
        <v>18555</v>
      </c>
      <c r="B2730" s="14" t="s">
        <v>18556</v>
      </c>
      <c r="C2730" s="14" t="s">
        <v>18557</v>
      </c>
      <c r="D2730" s="14" t="s">
        <v>173</v>
      </c>
      <c r="E2730" s="14" t="s">
        <v>2938</v>
      </c>
      <c r="F2730" s="14" t="s">
        <v>18284</v>
      </c>
      <c r="G2730" s="14" t="s">
        <v>18558</v>
      </c>
      <c r="H2730" s="14" t="s">
        <v>18559</v>
      </c>
      <c r="I2730" s="14" t="s">
        <v>130</v>
      </c>
    </row>
    <row r="2731" spans="1:9" x14ac:dyDescent="0.25">
      <c r="A2731" s="14" t="s">
        <v>18560</v>
      </c>
      <c r="B2731" s="14" t="s">
        <v>18561</v>
      </c>
      <c r="C2731" s="14" t="s">
        <v>18562</v>
      </c>
      <c r="D2731" s="14" t="s">
        <v>2949</v>
      </c>
      <c r="E2731" s="14" t="s">
        <v>118</v>
      </c>
      <c r="F2731" s="14" t="s">
        <v>18314</v>
      </c>
      <c r="G2731" s="14" t="s">
        <v>18563</v>
      </c>
      <c r="H2731" s="14" t="s">
        <v>18564</v>
      </c>
      <c r="I2731" s="14" t="s">
        <v>157</v>
      </c>
    </row>
    <row r="2732" spans="1:9" x14ac:dyDescent="0.25">
      <c r="A2732" s="14" t="s">
        <v>18565</v>
      </c>
      <c r="B2732" s="14" t="s">
        <v>18566</v>
      </c>
      <c r="C2732" s="14" t="s">
        <v>18567</v>
      </c>
      <c r="D2732" s="14" t="s">
        <v>2934</v>
      </c>
      <c r="E2732" s="14" t="s">
        <v>118</v>
      </c>
      <c r="F2732" s="14" t="s">
        <v>18568</v>
      </c>
      <c r="G2732" s="14" t="s">
        <v>18569</v>
      </c>
      <c r="H2732" s="14" t="s">
        <v>18570</v>
      </c>
      <c r="I2732" s="14" t="s">
        <v>157</v>
      </c>
    </row>
    <row r="2733" spans="1:9" x14ac:dyDescent="0.25">
      <c r="A2733" s="14" t="s">
        <v>18571</v>
      </c>
      <c r="B2733" s="14" t="s">
        <v>3002</v>
      </c>
      <c r="C2733" s="14" t="s">
        <v>844</v>
      </c>
      <c r="D2733" s="14" t="s">
        <v>3002</v>
      </c>
      <c r="E2733" s="14" t="s">
        <v>118</v>
      </c>
      <c r="F2733" s="14" t="s">
        <v>18572</v>
      </c>
      <c r="G2733" s="14" t="s">
        <v>18573</v>
      </c>
      <c r="H2733" s="14" t="s">
        <v>18574</v>
      </c>
      <c r="I2733" s="14" t="s">
        <v>157</v>
      </c>
    </row>
    <row r="2734" spans="1:9" x14ac:dyDescent="0.25">
      <c r="A2734" s="14" t="s">
        <v>18575</v>
      </c>
      <c r="B2734" s="14" t="s">
        <v>3003</v>
      </c>
      <c r="C2734" s="14" t="s">
        <v>18576</v>
      </c>
      <c r="D2734" s="14" t="s">
        <v>3003</v>
      </c>
      <c r="E2734" s="14" t="s">
        <v>118</v>
      </c>
      <c r="F2734" s="14" t="s">
        <v>18577</v>
      </c>
      <c r="G2734" s="14" t="s">
        <v>18578</v>
      </c>
      <c r="H2734" s="14" t="s">
        <v>18579</v>
      </c>
      <c r="I2734" s="14" t="s">
        <v>157</v>
      </c>
    </row>
    <row r="2735" spans="1:9" x14ac:dyDescent="0.25">
      <c r="A2735" s="14" t="s">
        <v>18580</v>
      </c>
      <c r="B2735" s="14" t="s">
        <v>3004</v>
      </c>
      <c r="C2735" s="14" t="s">
        <v>18581</v>
      </c>
      <c r="D2735" s="14" t="s">
        <v>3005</v>
      </c>
      <c r="E2735" s="14" t="s">
        <v>1349</v>
      </c>
      <c r="F2735" s="14" t="s">
        <v>18582</v>
      </c>
      <c r="G2735" s="14" t="s">
        <v>18583</v>
      </c>
      <c r="H2735" s="14" t="s">
        <v>18584</v>
      </c>
      <c r="I2735" s="14" t="s">
        <v>119</v>
      </c>
    </row>
    <row r="2736" spans="1:9" x14ac:dyDescent="0.25">
      <c r="A2736" s="14" t="s">
        <v>18585</v>
      </c>
      <c r="B2736" s="14" t="s">
        <v>3006</v>
      </c>
      <c r="C2736" s="14" t="s">
        <v>18586</v>
      </c>
      <c r="D2736" s="14" t="s">
        <v>602</v>
      </c>
      <c r="E2736" s="14" t="s">
        <v>1349</v>
      </c>
      <c r="F2736" s="14" t="s">
        <v>18587</v>
      </c>
      <c r="G2736" s="14" t="s">
        <v>18588</v>
      </c>
      <c r="H2736" s="14" t="s">
        <v>18589</v>
      </c>
      <c r="I2736" s="14" t="s">
        <v>130</v>
      </c>
    </row>
    <row r="2737" spans="1:9" x14ac:dyDescent="0.25">
      <c r="A2737" s="14" t="s">
        <v>18590</v>
      </c>
      <c r="B2737" s="14" t="s">
        <v>3007</v>
      </c>
      <c r="C2737" s="14" t="s">
        <v>18591</v>
      </c>
      <c r="D2737" s="14" t="s">
        <v>3007</v>
      </c>
      <c r="E2737" s="14" t="s">
        <v>1349</v>
      </c>
      <c r="F2737" s="14" t="s">
        <v>18592</v>
      </c>
      <c r="G2737" s="14" t="s">
        <v>18593</v>
      </c>
      <c r="H2737" s="14" t="s">
        <v>18594</v>
      </c>
      <c r="I2737" s="14" t="s">
        <v>119</v>
      </c>
    </row>
    <row r="2738" spans="1:9" x14ac:dyDescent="0.25">
      <c r="A2738" s="14" t="s">
        <v>18595</v>
      </c>
      <c r="B2738" s="14" t="s">
        <v>1466</v>
      </c>
      <c r="C2738" s="14" t="s">
        <v>18596</v>
      </c>
      <c r="D2738" s="14" t="s">
        <v>1466</v>
      </c>
      <c r="E2738" s="14" t="s">
        <v>1349</v>
      </c>
      <c r="F2738" s="14" t="s">
        <v>18597</v>
      </c>
      <c r="G2738" s="14" t="s">
        <v>18598</v>
      </c>
      <c r="H2738" s="14" t="s">
        <v>18599</v>
      </c>
      <c r="I2738" s="14" t="s">
        <v>130</v>
      </c>
    </row>
    <row r="2739" spans="1:9" x14ac:dyDescent="0.25">
      <c r="A2739" s="14" t="s">
        <v>18600</v>
      </c>
      <c r="B2739" s="14" t="s">
        <v>3009</v>
      </c>
      <c r="C2739" s="14" t="s">
        <v>18601</v>
      </c>
      <c r="D2739" s="14" t="s">
        <v>18602</v>
      </c>
      <c r="E2739" s="14" t="s">
        <v>1349</v>
      </c>
      <c r="F2739" s="14" t="s">
        <v>18603</v>
      </c>
      <c r="G2739" s="14" t="s">
        <v>18604</v>
      </c>
      <c r="H2739" s="14" t="s">
        <v>18605</v>
      </c>
      <c r="I2739" s="14" t="s">
        <v>119</v>
      </c>
    </row>
    <row r="2740" spans="1:9" x14ac:dyDescent="0.25">
      <c r="A2740" s="14" t="s">
        <v>18606</v>
      </c>
      <c r="B2740" s="14" t="s">
        <v>3010</v>
      </c>
      <c r="C2740" s="14" t="s">
        <v>18607</v>
      </c>
      <c r="D2740" s="14" t="s">
        <v>3010</v>
      </c>
      <c r="E2740" s="14" t="s">
        <v>1349</v>
      </c>
      <c r="F2740" s="14" t="s">
        <v>18608</v>
      </c>
      <c r="G2740" s="14" t="s">
        <v>18609</v>
      </c>
      <c r="H2740" s="14" t="s">
        <v>18610</v>
      </c>
      <c r="I2740" s="14" t="s">
        <v>119</v>
      </c>
    </row>
    <row r="2741" spans="1:9" x14ac:dyDescent="0.25">
      <c r="A2741" s="14" t="s">
        <v>18611</v>
      </c>
      <c r="B2741" s="14" t="s">
        <v>3011</v>
      </c>
      <c r="C2741" s="14" t="s">
        <v>18612</v>
      </c>
      <c r="D2741" s="14" t="s">
        <v>3012</v>
      </c>
      <c r="E2741" s="14" t="s">
        <v>1349</v>
      </c>
      <c r="F2741" s="14" t="s">
        <v>18613</v>
      </c>
      <c r="G2741" s="14" t="s">
        <v>18614</v>
      </c>
      <c r="H2741" s="14" t="s">
        <v>18615</v>
      </c>
      <c r="I2741" s="14" t="s">
        <v>130</v>
      </c>
    </row>
    <row r="2742" spans="1:9" x14ac:dyDescent="0.25">
      <c r="A2742" s="14" t="s">
        <v>18616</v>
      </c>
      <c r="B2742" s="14" t="s">
        <v>3013</v>
      </c>
      <c r="C2742" s="14" t="s">
        <v>6258</v>
      </c>
      <c r="D2742" s="14" t="s">
        <v>3014</v>
      </c>
      <c r="E2742" s="14" t="s">
        <v>1349</v>
      </c>
      <c r="F2742" s="14" t="s">
        <v>18617</v>
      </c>
      <c r="G2742" s="14" t="s">
        <v>18618</v>
      </c>
      <c r="H2742" s="14" t="s">
        <v>18619</v>
      </c>
      <c r="I2742" s="14" t="s">
        <v>130</v>
      </c>
    </row>
    <row r="2743" spans="1:9" x14ac:dyDescent="0.25">
      <c r="A2743" s="14" t="s">
        <v>18620</v>
      </c>
      <c r="B2743" s="14" t="s">
        <v>3015</v>
      </c>
      <c r="C2743" s="14" t="s">
        <v>18621</v>
      </c>
      <c r="D2743" s="14" t="s">
        <v>3015</v>
      </c>
      <c r="E2743" s="14" t="s">
        <v>1349</v>
      </c>
      <c r="F2743" s="14" t="s">
        <v>18622</v>
      </c>
      <c r="G2743" s="14" t="s">
        <v>18623</v>
      </c>
      <c r="H2743" s="14" t="s">
        <v>18624</v>
      </c>
      <c r="I2743" s="14" t="s">
        <v>130</v>
      </c>
    </row>
    <row r="2744" spans="1:9" x14ac:dyDescent="0.25">
      <c r="A2744" s="14" t="s">
        <v>18625</v>
      </c>
      <c r="B2744" s="14" t="s">
        <v>3016</v>
      </c>
      <c r="C2744" s="14" t="s">
        <v>18626</v>
      </c>
      <c r="D2744" s="14" t="s">
        <v>3017</v>
      </c>
      <c r="E2744" s="14" t="s">
        <v>1349</v>
      </c>
      <c r="F2744" s="14" t="s">
        <v>18627</v>
      </c>
      <c r="G2744" s="14" t="s">
        <v>18628</v>
      </c>
      <c r="H2744" s="14" t="s">
        <v>18629</v>
      </c>
      <c r="I2744" s="14" t="s">
        <v>130</v>
      </c>
    </row>
    <row r="2745" spans="1:9" x14ac:dyDescent="0.25">
      <c r="A2745" s="14" t="s">
        <v>18630</v>
      </c>
      <c r="B2745" s="14" t="s">
        <v>3018</v>
      </c>
      <c r="C2745" s="14" t="s">
        <v>6259</v>
      </c>
      <c r="D2745" s="14" t="s">
        <v>3019</v>
      </c>
      <c r="E2745" s="14" t="s">
        <v>1349</v>
      </c>
      <c r="F2745" s="14" t="s">
        <v>18631</v>
      </c>
      <c r="G2745" s="14" t="s">
        <v>18632</v>
      </c>
      <c r="H2745" s="14" t="s">
        <v>18633</v>
      </c>
      <c r="I2745" s="14" t="s">
        <v>130</v>
      </c>
    </row>
    <row r="2746" spans="1:9" x14ac:dyDescent="0.25">
      <c r="A2746" s="14" t="s">
        <v>18634</v>
      </c>
      <c r="B2746" s="14" t="s">
        <v>3020</v>
      </c>
      <c r="C2746" s="14" t="s">
        <v>18635</v>
      </c>
      <c r="D2746" s="14" t="s">
        <v>3021</v>
      </c>
      <c r="E2746" s="14" t="s">
        <v>1349</v>
      </c>
      <c r="F2746" s="14" t="s">
        <v>18636</v>
      </c>
      <c r="G2746" s="14" t="s">
        <v>18637</v>
      </c>
      <c r="H2746" s="14" t="s">
        <v>18638</v>
      </c>
      <c r="I2746" s="14" t="s">
        <v>130</v>
      </c>
    </row>
    <row r="2747" spans="1:9" x14ac:dyDescent="0.25">
      <c r="A2747" s="14" t="s">
        <v>18639</v>
      </c>
      <c r="B2747" s="14" t="s">
        <v>3022</v>
      </c>
      <c r="C2747" s="14" t="s">
        <v>18640</v>
      </c>
      <c r="D2747" s="14" t="s">
        <v>3009</v>
      </c>
      <c r="E2747" s="14" t="s">
        <v>1349</v>
      </c>
      <c r="F2747" s="14" t="s">
        <v>18641</v>
      </c>
      <c r="G2747" s="14" t="s">
        <v>18642</v>
      </c>
      <c r="H2747" s="14" t="s">
        <v>18643</v>
      </c>
      <c r="I2747" s="14" t="s">
        <v>130</v>
      </c>
    </row>
    <row r="2748" spans="1:9" x14ac:dyDescent="0.25">
      <c r="A2748" s="14" t="s">
        <v>18644</v>
      </c>
      <c r="B2748" s="14" t="s">
        <v>3023</v>
      </c>
      <c r="C2748" s="14" t="s">
        <v>6260</v>
      </c>
      <c r="D2748" s="14" t="s">
        <v>3008</v>
      </c>
      <c r="E2748" s="14" t="s">
        <v>1349</v>
      </c>
      <c r="F2748" s="14" t="s">
        <v>18645</v>
      </c>
      <c r="G2748" s="14" t="s">
        <v>18646</v>
      </c>
      <c r="H2748" s="14" t="s">
        <v>18647</v>
      </c>
      <c r="I2748" s="14" t="s">
        <v>130</v>
      </c>
    </row>
    <row r="2749" spans="1:9" x14ac:dyDescent="0.25">
      <c r="A2749" s="14" t="s">
        <v>18648</v>
      </c>
      <c r="B2749" s="14" t="s">
        <v>3024</v>
      </c>
      <c r="C2749" s="14" t="s">
        <v>6261</v>
      </c>
      <c r="D2749" s="14" t="s">
        <v>3019</v>
      </c>
      <c r="E2749" s="14" t="s">
        <v>1349</v>
      </c>
      <c r="F2749" s="14" t="s">
        <v>18631</v>
      </c>
      <c r="G2749" s="14" t="s">
        <v>18649</v>
      </c>
      <c r="H2749" s="14" t="s">
        <v>18650</v>
      </c>
      <c r="I2749" s="14" t="s">
        <v>130</v>
      </c>
    </row>
    <row r="2750" spans="1:9" x14ac:dyDescent="0.25">
      <c r="A2750" s="14" t="s">
        <v>18651</v>
      </c>
      <c r="B2750" s="14" t="s">
        <v>3025</v>
      </c>
      <c r="C2750" s="14" t="s">
        <v>6262</v>
      </c>
      <c r="D2750" s="14" t="s">
        <v>3026</v>
      </c>
      <c r="E2750" s="14" t="s">
        <v>1349</v>
      </c>
      <c r="F2750" s="14" t="s">
        <v>18652</v>
      </c>
      <c r="G2750" s="14" t="s">
        <v>18653</v>
      </c>
      <c r="H2750" s="14" t="s">
        <v>18654</v>
      </c>
      <c r="I2750" s="14" t="s">
        <v>119</v>
      </c>
    </row>
    <row r="2751" spans="1:9" x14ac:dyDescent="0.25">
      <c r="A2751" s="14" t="s">
        <v>18655</v>
      </c>
      <c r="B2751" s="14" t="s">
        <v>6263</v>
      </c>
      <c r="C2751" s="14" t="s">
        <v>6264</v>
      </c>
      <c r="D2751" s="14" t="s">
        <v>3027</v>
      </c>
      <c r="E2751" s="14" t="s">
        <v>1349</v>
      </c>
      <c r="F2751" s="14" t="s">
        <v>18656</v>
      </c>
      <c r="G2751" s="14" t="s">
        <v>18657</v>
      </c>
      <c r="H2751" s="14" t="s">
        <v>18658</v>
      </c>
      <c r="I2751" s="14" t="s">
        <v>130</v>
      </c>
    </row>
    <row r="2752" spans="1:9" x14ac:dyDescent="0.25">
      <c r="A2752" s="14" t="s">
        <v>18659</v>
      </c>
      <c r="B2752" s="14" t="s">
        <v>3028</v>
      </c>
      <c r="C2752" s="14" t="s">
        <v>6265</v>
      </c>
      <c r="D2752" s="14" t="s">
        <v>3029</v>
      </c>
      <c r="E2752" s="14" t="s">
        <v>1349</v>
      </c>
      <c r="F2752" s="14" t="s">
        <v>18660</v>
      </c>
      <c r="G2752" s="14" t="s">
        <v>18661</v>
      </c>
      <c r="H2752" s="14" t="s">
        <v>18662</v>
      </c>
      <c r="I2752" s="14" t="s">
        <v>130</v>
      </c>
    </row>
    <row r="2753" spans="1:9" x14ac:dyDescent="0.25">
      <c r="A2753" s="14" t="s">
        <v>18663</v>
      </c>
      <c r="B2753" s="14" t="s">
        <v>994</v>
      </c>
      <c r="C2753" s="14" t="s">
        <v>6266</v>
      </c>
      <c r="D2753" s="14" t="s">
        <v>3030</v>
      </c>
      <c r="E2753" s="14" t="s">
        <v>1349</v>
      </c>
      <c r="F2753" s="14" t="s">
        <v>18664</v>
      </c>
      <c r="G2753" s="14" t="s">
        <v>18665</v>
      </c>
      <c r="H2753" s="14" t="s">
        <v>18666</v>
      </c>
      <c r="I2753" s="14" t="s">
        <v>119</v>
      </c>
    </row>
    <row r="2754" spans="1:9" x14ac:dyDescent="0.25">
      <c r="A2754" s="14" t="s">
        <v>18667</v>
      </c>
      <c r="B2754" s="14" t="s">
        <v>3031</v>
      </c>
      <c r="C2754" s="14" t="s">
        <v>18668</v>
      </c>
      <c r="D2754" s="14" t="s">
        <v>3031</v>
      </c>
      <c r="E2754" s="14" t="s">
        <v>1349</v>
      </c>
      <c r="F2754" s="14" t="s">
        <v>18669</v>
      </c>
      <c r="G2754" s="14" t="s">
        <v>18670</v>
      </c>
      <c r="H2754" s="14" t="s">
        <v>18671</v>
      </c>
      <c r="I2754" s="14" t="s">
        <v>119</v>
      </c>
    </row>
    <row r="2755" spans="1:9" x14ac:dyDescent="0.25">
      <c r="A2755" s="14" t="s">
        <v>18672</v>
      </c>
      <c r="B2755" s="14" t="s">
        <v>3032</v>
      </c>
      <c r="C2755" s="14" t="s">
        <v>18673</v>
      </c>
      <c r="D2755" s="14" t="s">
        <v>1466</v>
      </c>
      <c r="E2755" s="14" t="s">
        <v>1349</v>
      </c>
      <c r="F2755" s="14" t="s">
        <v>18597</v>
      </c>
      <c r="G2755" s="14" t="s">
        <v>18674</v>
      </c>
      <c r="H2755" s="14" t="s">
        <v>18675</v>
      </c>
      <c r="I2755" s="14" t="s">
        <v>119</v>
      </c>
    </row>
    <row r="2756" spans="1:9" x14ac:dyDescent="0.25">
      <c r="A2756" s="14" t="s">
        <v>18676</v>
      </c>
      <c r="B2756" s="14" t="s">
        <v>3033</v>
      </c>
      <c r="C2756" s="14" t="s">
        <v>6267</v>
      </c>
      <c r="D2756" s="14" t="s">
        <v>2578</v>
      </c>
      <c r="E2756" s="14" t="s">
        <v>1349</v>
      </c>
      <c r="F2756" s="14" t="s">
        <v>18656</v>
      </c>
      <c r="G2756" s="14" t="s">
        <v>18677</v>
      </c>
      <c r="H2756" s="14" t="s">
        <v>18678</v>
      </c>
      <c r="I2756" s="14" t="s">
        <v>157</v>
      </c>
    </row>
    <row r="2757" spans="1:9" x14ac:dyDescent="0.25">
      <c r="A2757" s="14" t="s">
        <v>18679</v>
      </c>
      <c r="B2757" s="14" t="s">
        <v>3012</v>
      </c>
      <c r="C2757" s="14" t="s">
        <v>6268</v>
      </c>
      <c r="D2757" s="14" t="s">
        <v>3012</v>
      </c>
      <c r="E2757" s="14" t="s">
        <v>1349</v>
      </c>
      <c r="F2757" s="14" t="s">
        <v>18613</v>
      </c>
      <c r="G2757" s="14" t="s">
        <v>18680</v>
      </c>
      <c r="H2757" s="14" t="s">
        <v>18681</v>
      </c>
      <c r="I2757" s="14" t="s">
        <v>119</v>
      </c>
    </row>
    <row r="2758" spans="1:9" x14ac:dyDescent="0.25">
      <c r="A2758" s="14" t="s">
        <v>18682</v>
      </c>
      <c r="B2758" s="14" t="s">
        <v>3034</v>
      </c>
      <c r="C2758" s="14" t="s">
        <v>6269</v>
      </c>
      <c r="D2758" s="14" t="s">
        <v>3013</v>
      </c>
      <c r="E2758" s="14" t="s">
        <v>1349</v>
      </c>
      <c r="F2758" s="14" t="s">
        <v>18683</v>
      </c>
      <c r="G2758" s="14" t="s">
        <v>18684</v>
      </c>
      <c r="H2758" s="14" t="s">
        <v>18685</v>
      </c>
      <c r="I2758" s="14" t="s">
        <v>119</v>
      </c>
    </row>
    <row r="2759" spans="1:9" x14ac:dyDescent="0.25">
      <c r="A2759" s="14" t="s">
        <v>18686</v>
      </c>
      <c r="B2759" s="14" t="s">
        <v>3035</v>
      </c>
      <c r="C2759" s="14" t="s">
        <v>6270</v>
      </c>
      <c r="D2759" s="14" t="s">
        <v>3036</v>
      </c>
      <c r="E2759" s="14" t="s">
        <v>1349</v>
      </c>
      <c r="F2759" s="14" t="s">
        <v>18687</v>
      </c>
      <c r="G2759" s="14" t="s">
        <v>18688</v>
      </c>
      <c r="H2759" s="14" t="s">
        <v>18689</v>
      </c>
      <c r="I2759" s="14" t="s">
        <v>119</v>
      </c>
    </row>
    <row r="2760" spans="1:9" x14ac:dyDescent="0.25">
      <c r="A2760" s="14" t="s">
        <v>18690</v>
      </c>
      <c r="B2760" s="14" t="s">
        <v>6271</v>
      </c>
      <c r="C2760" s="14" t="s">
        <v>18691</v>
      </c>
      <c r="D2760" s="14" t="s">
        <v>3037</v>
      </c>
      <c r="E2760" s="14" t="s">
        <v>1349</v>
      </c>
      <c r="F2760" s="14" t="s">
        <v>18692</v>
      </c>
      <c r="G2760" s="14" t="s">
        <v>18693</v>
      </c>
      <c r="H2760" s="14" t="s">
        <v>18694</v>
      </c>
      <c r="I2760" s="14" t="s">
        <v>119</v>
      </c>
    </row>
    <row r="2761" spans="1:9" x14ac:dyDescent="0.25">
      <c r="A2761" s="14" t="s">
        <v>18695</v>
      </c>
      <c r="B2761" s="14" t="s">
        <v>6272</v>
      </c>
      <c r="C2761" s="14" t="s">
        <v>6273</v>
      </c>
      <c r="D2761" s="14" t="s">
        <v>3038</v>
      </c>
      <c r="E2761" s="14" t="s">
        <v>1349</v>
      </c>
      <c r="F2761" s="14" t="s">
        <v>18696</v>
      </c>
      <c r="G2761" s="14" t="s">
        <v>18697</v>
      </c>
      <c r="H2761" s="14" t="s">
        <v>18698</v>
      </c>
      <c r="I2761" s="14" t="s">
        <v>119</v>
      </c>
    </row>
    <row r="2762" spans="1:9" x14ac:dyDescent="0.25">
      <c r="A2762" s="14" t="s">
        <v>18699</v>
      </c>
      <c r="B2762" s="14" t="s">
        <v>6274</v>
      </c>
      <c r="C2762" s="14" t="s">
        <v>18700</v>
      </c>
      <c r="D2762" s="14" t="s">
        <v>3039</v>
      </c>
      <c r="E2762" s="14" t="s">
        <v>1349</v>
      </c>
      <c r="F2762" s="14" t="s">
        <v>18701</v>
      </c>
      <c r="G2762" s="14" t="s">
        <v>18702</v>
      </c>
      <c r="H2762" s="14" t="s">
        <v>18703</v>
      </c>
      <c r="I2762" s="14" t="s">
        <v>157</v>
      </c>
    </row>
    <row r="2763" spans="1:9" x14ac:dyDescent="0.25">
      <c r="A2763" s="14" t="s">
        <v>18704</v>
      </c>
      <c r="B2763" s="14" t="s">
        <v>6275</v>
      </c>
      <c r="C2763" s="14" t="s">
        <v>6276</v>
      </c>
      <c r="D2763" s="14" t="s">
        <v>3040</v>
      </c>
      <c r="E2763" s="14" t="s">
        <v>1349</v>
      </c>
      <c r="F2763" s="14" t="s">
        <v>18705</v>
      </c>
      <c r="G2763" s="14" t="s">
        <v>18706</v>
      </c>
      <c r="H2763" s="14" t="s">
        <v>18707</v>
      </c>
      <c r="I2763" s="14" t="s">
        <v>119</v>
      </c>
    </row>
    <row r="2764" spans="1:9" x14ac:dyDescent="0.25">
      <c r="A2764" s="14" t="s">
        <v>18708</v>
      </c>
      <c r="B2764" s="14" t="s">
        <v>3041</v>
      </c>
      <c r="C2764" s="14" t="s">
        <v>18709</v>
      </c>
      <c r="D2764" s="14" t="s">
        <v>3041</v>
      </c>
      <c r="E2764" s="14" t="s">
        <v>1349</v>
      </c>
      <c r="F2764" s="14" t="s">
        <v>18710</v>
      </c>
      <c r="G2764" s="14" t="s">
        <v>18711</v>
      </c>
      <c r="H2764" s="14" t="s">
        <v>18712</v>
      </c>
      <c r="I2764" s="14" t="s">
        <v>130</v>
      </c>
    </row>
    <row r="2765" spans="1:9" x14ac:dyDescent="0.25">
      <c r="A2765" s="14" t="s">
        <v>18713</v>
      </c>
      <c r="B2765" s="14" t="s">
        <v>3042</v>
      </c>
      <c r="C2765" s="14" t="s">
        <v>6277</v>
      </c>
      <c r="D2765" s="14" t="s">
        <v>3042</v>
      </c>
      <c r="E2765" s="14" t="s">
        <v>467</v>
      </c>
      <c r="F2765" s="14" t="s">
        <v>18714</v>
      </c>
      <c r="G2765" s="14" t="s">
        <v>18715</v>
      </c>
      <c r="H2765" s="14" t="s">
        <v>18716</v>
      </c>
      <c r="I2765" s="14" t="s">
        <v>130</v>
      </c>
    </row>
    <row r="2766" spans="1:9" x14ac:dyDescent="0.25">
      <c r="A2766" s="14" t="s">
        <v>18717</v>
      </c>
      <c r="B2766" s="14" t="s">
        <v>3043</v>
      </c>
      <c r="C2766" s="14" t="s">
        <v>6278</v>
      </c>
      <c r="D2766" s="14" t="s">
        <v>3044</v>
      </c>
      <c r="E2766" s="14" t="s">
        <v>470</v>
      </c>
      <c r="F2766" s="14" t="s">
        <v>18718</v>
      </c>
      <c r="G2766" s="14" t="s">
        <v>18719</v>
      </c>
      <c r="H2766" s="14" t="s">
        <v>18720</v>
      </c>
      <c r="I2766" s="14" t="s">
        <v>130</v>
      </c>
    </row>
    <row r="2767" spans="1:9" x14ac:dyDescent="0.25">
      <c r="A2767" s="14" t="s">
        <v>18721</v>
      </c>
      <c r="B2767" s="14" t="s">
        <v>3045</v>
      </c>
      <c r="C2767" s="14" t="s">
        <v>6279</v>
      </c>
      <c r="D2767" s="14" t="s">
        <v>3045</v>
      </c>
      <c r="E2767" s="14" t="s">
        <v>467</v>
      </c>
      <c r="F2767" s="14" t="s">
        <v>18722</v>
      </c>
      <c r="G2767" s="14" t="s">
        <v>18723</v>
      </c>
      <c r="H2767" s="14" t="s">
        <v>18724</v>
      </c>
      <c r="I2767" s="14" t="s">
        <v>130</v>
      </c>
    </row>
    <row r="2768" spans="1:9" x14ac:dyDescent="0.25">
      <c r="A2768" s="14" t="s">
        <v>18725</v>
      </c>
      <c r="B2768" s="14" t="s">
        <v>3046</v>
      </c>
      <c r="C2768" s="14" t="s">
        <v>18726</v>
      </c>
      <c r="D2768" s="14" t="s">
        <v>3046</v>
      </c>
      <c r="E2768" s="14" t="s">
        <v>467</v>
      </c>
      <c r="F2768" s="14" t="s">
        <v>18727</v>
      </c>
      <c r="G2768" s="14" t="s">
        <v>18728</v>
      </c>
      <c r="H2768" s="14" t="s">
        <v>18729</v>
      </c>
      <c r="I2768" s="14" t="s">
        <v>119</v>
      </c>
    </row>
    <row r="2769" spans="1:9" x14ac:dyDescent="0.25">
      <c r="A2769" s="14" t="s">
        <v>18730</v>
      </c>
      <c r="B2769" s="14" t="s">
        <v>3048</v>
      </c>
      <c r="C2769" s="14" t="s">
        <v>6280</v>
      </c>
      <c r="D2769" s="14" t="s">
        <v>3048</v>
      </c>
      <c r="E2769" s="14" t="s">
        <v>467</v>
      </c>
      <c r="F2769" s="14" t="s">
        <v>18731</v>
      </c>
      <c r="G2769" s="14" t="s">
        <v>18732</v>
      </c>
      <c r="H2769" s="14" t="s">
        <v>18733</v>
      </c>
      <c r="I2769" s="14" t="s">
        <v>130</v>
      </c>
    </row>
    <row r="2770" spans="1:9" x14ac:dyDescent="0.25">
      <c r="A2770" s="14" t="s">
        <v>18734</v>
      </c>
      <c r="B2770" s="14" t="s">
        <v>3049</v>
      </c>
      <c r="C2770" s="14" t="s">
        <v>6281</v>
      </c>
      <c r="D2770" s="14" t="s">
        <v>3049</v>
      </c>
      <c r="E2770" s="14" t="s">
        <v>467</v>
      </c>
      <c r="F2770" s="14" t="s">
        <v>18735</v>
      </c>
      <c r="G2770" s="14" t="s">
        <v>18736</v>
      </c>
      <c r="H2770" s="14" t="s">
        <v>18737</v>
      </c>
      <c r="I2770" s="14" t="s">
        <v>130</v>
      </c>
    </row>
    <row r="2771" spans="1:9" x14ac:dyDescent="0.25">
      <c r="A2771" s="14" t="s">
        <v>18738</v>
      </c>
      <c r="B2771" s="14" t="s">
        <v>3050</v>
      </c>
      <c r="C2771" s="14" t="s">
        <v>6282</v>
      </c>
      <c r="D2771" s="14" t="s">
        <v>3050</v>
      </c>
      <c r="E2771" s="14" t="s">
        <v>467</v>
      </c>
      <c r="F2771" s="14" t="s">
        <v>18739</v>
      </c>
      <c r="G2771" s="14" t="s">
        <v>18740</v>
      </c>
      <c r="H2771" s="14" t="s">
        <v>18741</v>
      </c>
      <c r="I2771" s="14" t="s">
        <v>130</v>
      </c>
    </row>
    <row r="2772" spans="1:9" x14ac:dyDescent="0.25">
      <c r="A2772" s="14" t="s">
        <v>18742</v>
      </c>
      <c r="B2772" s="14" t="s">
        <v>3051</v>
      </c>
      <c r="C2772" s="14" t="s">
        <v>18743</v>
      </c>
      <c r="D2772" s="14" t="s">
        <v>3051</v>
      </c>
      <c r="E2772" s="14" t="s">
        <v>467</v>
      </c>
      <c r="F2772" s="14" t="s">
        <v>18744</v>
      </c>
      <c r="G2772" s="14" t="s">
        <v>18745</v>
      </c>
      <c r="H2772" s="14" t="s">
        <v>18746</v>
      </c>
      <c r="I2772" s="14" t="s">
        <v>130</v>
      </c>
    </row>
    <row r="2773" spans="1:9" x14ac:dyDescent="0.25">
      <c r="A2773" s="14" t="s">
        <v>18747</v>
      </c>
      <c r="B2773" s="14" t="s">
        <v>3052</v>
      </c>
      <c r="C2773" s="14" t="s">
        <v>18748</v>
      </c>
      <c r="D2773" s="14" t="s">
        <v>3052</v>
      </c>
      <c r="E2773" s="14" t="s">
        <v>467</v>
      </c>
      <c r="F2773" s="14" t="s">
        <v>18749</v>
      </c>
      <c r="G2773" s="14" t="s">
        <v>18750</v>
      </c>
      <c r="H2773" s="14" t="s">
        <v>18751</v>
      </c>
      <c r="I2773" s="14" t="s">
        <v>130</v>
      </c>
    </row>
    <row r="2774" spans="1:9" x14ac:dyDescent="0.25">
      <c r="A2774" s="14" t="s">
        <v>18752</v>
      </c>
      <c r="B2774" s="14" t="s">
        <v>710</v>
      </c>
      <c r="C2774" s="14" t="s">
        <v>18753</v>
      </c>
      <c r="D2774" s="14" t="s">
        <v>710</v>
      </c>
      <c r="E2774" s="14" t="s">
        <v>467</v>
      </c>
      <c r="F2774" s="14" t="s">
        <v>18754</v>
      </c>
      <c r="G2774" s="14" t="s">
        <v>18755</v>
      </c>
      <c r="H2774" s="14" t="s">
        <v>18756</v>
      </c>
      <c r="I2774" s="14" t="s">
        <v>130</v>
      </c>
    </row>
    <row r="2775" spans="1:9" x14ac:dyDescent="0.25">
      <c r="A2775" s="14" t="s">
        <v>18757</v>
      </c>
      <c r="B2775" s="14" t="s">
        <v>3053</v>
      </c>
      <c r="C2775" s="14" t="s">
        <v>18758</v>
      </c>
      <c r="D2775" s="14" t="s">
        <v>3053</v>
      </c>
      <c r="E2775" s="14" t="s">
        <v>467</v>
      </c>
      <c r="F2775" s="14" t="s">
        <v>18759</v>
      </c>
      <c r="G2775" s="14" t="s">
        <v>18760</v>
      </c>
      <c r="H2775" s="14" t="s">
        <v>18761</v>
      </c>
      <c r="I2775" s="14" t="s">
        <v>130</v>
      </c>
    </row>
    <row r="2776" spans="1:9" x14ac:dyDescent="0.25">
      <c r="A2776" s="14" t="s">
        <v>18762</v>
      </c>
      <c r="B2776" s="14" t="s">
        <v>3054</v>
      </c>
      <c r="C2776" s="14" t="s">
        <v>6283</v>
      </c>
      <c r="D2776" s="14" t="s">
        <v>3054</v>
      </c>
      <c r="E2776" s="14" t="s">
        <v>467</v>
      </c>
      <c r="F2776" s="14" t="s">
        <v>18763</v>
      </c>
      <c r="G2776" s="14" t="s">
        <v>18764</v>
      </c>
      <c r="H2776" s="14" t="s">
        <v>18765</v>
      </c>
      <c r="I2776" s="14" t="s">
        <v>130</v>
      </c>
    </row>
    <row r="2777" spans="1:9" x14ac:dyDescent="0.25">
      <c r="A2777" s="14" t="s">
        <v>18766</v>
      </c>
      <c r="B2777" s="14" t="s">
        <v>3055</v>
      </c>
      <c r="C2777" s="14" t="s">
        <v>6284</v>
      </c>
      <c r="D2777" s="14" t="s">
        <v>3056</v>
      </c>
      <c r="E2777" s="14" t="s">
        <v>467</v>
      </c>
      <c r="F2777" s="14" t="s">
        <v>18767</v>
      </c>
      <c r="G2777" s="14" t="s">
        <v>18768</v>
      </c>
      <c r="H2777" s="14" t="s">
        <v>18769</v>
      </c>
      <c r="I2777" s="14" t="s">
        <v>130</v>
      </c>
    </row>
    <row r="2778" spans="1:9" x14ac:dyDescent="0.25">
      <c r="A2778" s="14" t="s">
        <v>18770</v>
      </c>
      <c r="B2778" s="14" t="s">
        <v>3057</v>
      </c>
      <c r="C2778" s="14" t="s">
        <v>18771</v>
      </c>
      <c r="D2778" s="14" t="s">
        <v>3057</v>
      </c>
      <c r="E2778" s="14" t="s">
        <v>467</v>
      </c>
      <c r="F2778" s="14" t="s">
        <v>18772</v>
      </c>
      <c r="G2778" s="14" t="s">
        <v>18773</v>
      </c>
      <c r="H2778" s="14" t="s">
        <v>18774</v>
      </c>
      <c r="I2778" s="14" t="s">
        <v>130</v>
      </c>
    </row>
    <row r="2779" spans="1:9" x14ac:dyDescent="0.25">
      <c r="A2779" s="14" t="s">
        <v>18775</v>
      </c>
      <c r="B2779" s="14" t="s">
        <v>3058</v>
      </c>
      <c r="C2779" s="14" t="s">
        <v>6285</v>
      </c>
      <c r="D2779" s="14" t="s">
        <v>3058</v>
      </c>
      <c r="E2779" s="14" t="s">
        <v>467</v>
      </c>
      <c r="F2779" s="14" t="s">
        <v>18776</v>
      </c>
      <c r="G2779" s="14" t="s">
        <v>18777</v>
      </c>
      <c r="H2779" s="14" t="s">
        <v>18778</v>
      </c>
      <c r="I2779" s="14" t="s">
        <v>130</v>
      </c>
    </row>
    <row r="2780" spans="1:9" x14ac:dyDescent="0.25">
      <c r="A2780" s="14" t="s">
        <v>18779</v>
      </c>
      <c r="B2780" s="14" t="s">
        <v>3059</v>
      </c>
      <c r="C2780" s="14" t="s">
        <v>6286</v>
      </c>
      <c r="D2780" s="14" t="s">
        <v>3059</v>
      </c>
      <c r="E2780" s="14" t="s">
        <v>467</v>
      </c>
      <c r="F2780" s="14" t="s">
        <v>18780</v>
      </c>
      <c r="G2780" s="14" t="s">
        <v>18781</v>
      </c>
      <c r="H2780" s="14" t="s">
        <v>18782</v>
      </c>
      <c r="I2780" s="14" t="s">
        <v>130</v>
      </c>
    </row>
    <row r="2781" spans="1:9" x14ac:dyDescent="0.25">
      <c r="A2781" s="14" t="s">
        <v>18783</v>
      </c>
      <c r="B2781" s="14" t="s">
        <v>3060</v>
      </c>
      <c r="C2781" s="14" t="s">
        <v>18784</v>
      </c>
      <c r="D2781" s="14" t="s">
        <v>3060</v>
      </c>
      <c r="E2781" s="14" t="s">
        <v>467</v>
      </c>
      <c r="F2781" s="14" t="s">
        <v>18785</v>
      </c>
      <c r="G2781" s="14" t="s">
        <v>18786</v>
      </c>
      <c r="H2781" s="14" t="s">
        <v>18787</v>
      </c>
      <c r="I2781" s="14" t="s">
        <v>130</v>
      </c>
    </row>
    <row r="2782" spans="1:9" x14ac:dyDescent="0.25">
      <c r="A2782" s="14" t="s">
        <v>18788</v>
      </c>
      <c r="B2782" s="14" t="s">
        <v>3061</v>
      </c>
      <c r="C2782" s="14" t="s">
        <v>6287</v>
      </c>
      <c r="D2782" s="14" t="s">
        <v>3062</v>
      </c>
      <c r="E2782" s="14" t="s">
        <v>467</v>
      </c>
      <c r="F2782" s="14" t="s">
        <v>18789</v>
      </c>
      <c r="G2782" s="14" t="s">
        <v>18790</v>
      </c>
      <c r="H2782" s="14" t="s">
        <v>18791</v>
      </c>
      <c r="I2782" s="14" t="s">
        <v>130</v>
      </c>
    </row>
    <row r="2783" spans="1:9" x14ac:dyDescent="0.25">
      <c r="A2783" s="14" t="s">
        <v>18792</v>
      </c>
      <c r="B2783" s="14" t="s">
        <v>3063</v>
      </c>
      <c r="C2783" s="14" t="s">
        <v>18793</v>
      </c>
      <c r="D2783" s="14" t="s">
        <v>3064</v>
      </c>
      <c r="E2783" s="14" t="s">
        <v>467</v>
      </c>
      <c r="F2783" s="14" t="s">
        <v>18794</v>
      </c>
      <c r="G2783" s="14" t="s">
        <v>18795</v>
      </c>
      <c r="H2783" s="14" t="s">
        <v>18796</v>
      </c>
      <c r="I2783" s="14" t="s">
        <v>130</v>
      </c>
    </row>
    <row r="2784" spans="1:9" x14ac:dyDescent="0.25">
      <c r="A2784" s="14" t="s">
        <v>18797</v>
      </c>
      <c r="B2784" s="14" t="s">
        <v>3065</v>
      </c>
      <c r="C2784" s="14" t="s">
        <v>6288</v>
      </c>
      <c r="D2784" s="14" t="s">
        <v>18798</v>
      </c>
      <c r="E2784" s="14" t="s">
        <v>467</v>
      </c>
      <c r="F2784" s="14" t="s">
        <v>18799</v>
      </c>
      <c r="G2784" s="14" t="s">
        <v>18800</v>
      </c>
      <c r="H2784" s="14" t="s">
        <v>18801</v>
      </c>
      <c r="I2784" s="14" t="s">
        <v>130</v>
      </c>
    </row>
    <row r="2785" spans="1:9" x14ac:dyDescent="0.25">
      <c r="A2785" s="14" t="s">
        <v>18802</v>
      </c>
      <c r="B2785" s="14" t="s">
        <v>3066</v>
      </c>
      <c r="C2785" s="14" t="s">
        <v>6289</v>
      </c>
      <c r="D2785" s="14" t="s">
        <v>3066</v>
      </c>
      <c r="E2785" s="14" t="s">
        <v>467</v>
      </c>
      <c r="F2785" s="14" t="s">
        <v>18803</v>
      </c>
      <c r="G2785" s="14" t="s">
        <v>18804</v>
      </c>
      <c r="H2785" s="14" t="s">
        <v>18805</v>
      </c>
      <c r="I2785" s="14" t="s">
        <v>130</v>
      </c>
    </row>
    <row r="2786" spans="1:9" x14ac:dyDescent="0.25">
      <c r="A2786" s="14" t="s">
        <v>18806</v>
      </c>
      <c r="B2786" s="14" t="s">
        <v>3067</v>
      </c>
      <c r="C2786" s="14" t="s">
        <v>6290</v>
      </c>
      <c r="D2786" s="14" t="s">
        <v>981</v>
      </c>
      <c r="E2786" s="14" t="s">
        <v>467</v>
      </c>
      <c r="F2786" s="14" t="s">
        <v>18807</v>
      </c>
      <c r="G2786" s="14" t="s">
        <v>18808</v>
      </c>
      <c r="H2786" s="14" t="s">
        <v>18809</v>
      </c>
      <c r="I2786" s="14" t="s">
        <v>130</v>
      </c>
    </row>
    <row r="2787" spans="1:9" x14ac:dyDescent="0.25">
      <c r="A2787" s="14" t="s">
        <v>18810</v>
      </c>
      <c r="B2787" s="14" t="s">
        <v>3068</v>
      </c>
      <c r="C2787" s="14" t="s">
        <v>18811</v>
      </c>
      <c r="D2787" s="14" t="s">
        <v>3069</v>
      </c>
      <c r="E2787" s="14" t="s">
        <v>467</v>
      </c>
      <c r="F2787" s="14" t="s">
        <v>18812</v>
      </c>
      <c r="G2787" s="14" t="s">
        <v>18813</v>
      </c>
      <c r="H2787" s="14" t="s">
        <v>18814</v>
      </c>
      <c r="I2787" s="14" t="s">
        <v>130</v>
      </c>
    </row>
    <row r="2788" spans="1:9" x14ac:dyDescent="0.25">
      <c r="A2788" s="14" t="s">
        <v>18815</v>
      </c>
      <c r="B2788" s="14" t="s">
        <v>6291</v>
      </c>
      <c r="C2788" s="14" t="s">
        <v>18816</v>
      </c>
      <c r="D2788" s="14" t="s">
        <v>3070</v>
      </c>
      <c r="E2788" s="14" t="s">
        <v>467</v>
      </c>
      <c r="F2788" s="14" t="s">
        <v>18817</v>
      </c>
      <c r="G2788" s="14" t="s">
        <v>18818</v>
      </c>
      <c r="H2788" s="14" t="s">
        <v>18819</v>
      </c>
      <c r="I2788" s="14" t="s">
        <v>130</v>
      </c>
    </row>
    <row r="2789" spans="1:9" x14ac:dyDescent="0.25">
      <c r="A2789" s="14" t="s">
        <v>18820</v>
      </c>
      <c r="B2789" s="14" t="s">
        <v>3071</v>
      </c>
      <c r="C2789" s="14" t="s">
        <v>6292</v>
      </c>
      <c r="D2789" s="14" t="s">
        <v>3071</v>
      </c>
      <c r="E2789" s="14" t="s">
        <v>467</v>
      </c>
      <c r="F2789" s="14" t="s">
        <v>18821</v>
      </c>
      <c r="G2789" s="14" t="s">
        <v>18822</v>
      </c>
      <c r="H2789" s="14" t="s">
        <v>18823</v>
      </c>
      <c r="I2789" s="14" t="s">
        <v>130</v>
      </c>
    </row>
    <row r="2790" spans="1:9" x14ac:dyDescent="0.25">
      <c r="A2790" s="14" t="s">
        <v>18824</v>
      </c>
      <c r="B2790" s="14" t="s">
        <v>3072</v>
      </c>
      <c r="C2790" s="14" t="s">
        <v>18825</v>
      </c>
      <c r="D2790" s="14" t="s">
        <v>3072</v>
      </c>
      <c r="E2790" s="14" t="s">
        <v>467</v>
      </c>
      <c r="F2790" s="14" t="s">
        <v>18826</v>
      </c>
      <c r="G2790" s="14" t="s">
        <v>18827</v>
      </c>
      <c r="H2790" s="14" t="s">
        <v>18828</v>
      </c>
      <c r="I2790" s="14" t="s">
        <v>130</v>
      </c>
    </row>
    <row r="2791" spans="1:9" x14ac:dyDescent="0.25">
      <c r="A2791" s="14" t="s">
        <v>18829</v>
      </c>
      <c r="B2791" s="14" t="s">
        <v>2237</v>
      </c>
      <c r="C2791" s="14" t="s">
        <v>18830</v>
      </c>
      <c r="D2791" s="14" t="s">
        <v>2237</v>
      </c>
      <c r="E2791" s="14" t="s">
        <v>467</v>
      </c>
      <c r="F2791" s="14" t="s">
        <v>18831</v>
      </c>
      <c r="G2791" s="14" t="s">
        <v>18832</v>
      </c>
      <c r="H2791" s="14" t="s">
        <v>18833</v>
      </c>
      <c r="I2791" s="14" t="s">
        <v>130</v>
      </c>
    </row>
    <row r="2792" spans="1:9" x14ac:dyDescent="0.25">
      <c r="A2792" s="14" t="s">
        <v>18834</v>
      </c>
      <c r="B2792" s="14" t="s">
        <v>3073</v>
      </c>
      <c r="C2792" s="14" t="s">
        <v>18835</v>
      </c>
      <c r="D2792" s="14" t="s">
        <v>3073</v>
      </c>
      <c r="E2792" s="14" t="s">
        <v>467</v>
      </c>
      <c r="F2792" s="14" t="s">
        <v>18836</v>
      </c>
      <c r="G2792" s="14" t="s">
        <v>18837</v>
      </c>
      <c r="H2792" s="14" t="s">
        <v>18838</v>
      </c>
      <c r="I2792" s="14" t="s">
        <v>130</v>
      </c>
    </row>
    <row r="2793" spans="1:9" x14ac:dyDescent="0.25">
      <c r="A2793" s="14" t="s">
        <v>18839</v>
      </c>
      <c r="B2793" s="14" t="s">
        <v>6293</v>
      </c>
      <c r="C2793" s="14" t="s">
        <v>18840</v>
      </c>
      <c r="D2793" s="14" t="s">
        <v>3074</v>
      </c>
      <c r="E2793" s="14" t="s">
        <v>467</v>
      </c>
      <c r="F2793" s="14" t="s">
        <v>18744</v>
      </c>
      <c r="G2793" s="14" t="s">
        <v>18841</v>
      </c>
      <c r="H2793" s="14" t="s">
        <v>18842</v>
      </c>
      <c r="I2793" s="14" t="s">
        <v>130</v>
      </c>
    </row>
    <row r="2794" spans="1:9" x14ac:dyDescent="0.25">
      <c r="A2794" s="14" t="s">
        <v>18843</v>
      </c>
      <c r="B2794" s="14" t="s">
        <v>3075</v>
      </c>
      <c r="C2794" s="14" t="s">
        <v>6294</v>
      </c>
      <c r="D2794" s="14" t="s">
        <v>3076</v>
      </c>
      <c r="E2794" s="14" t="s">
        <v>467</v>
      </c>
      <c r="F2794" s="14" t="s">
        <v>18844</v>
      </c>
      <c r="G2794" s="14" t="s">
        <v>18845</v>
      </c>
      <c r="H2794" s="14" t="s">
        <v>18846</v>
      </c>
      <c r="I2794" s="14" t="s">
        <v>130</v>
      </c>
    </row>
    <row r="2795" spans="1:9" x14ac:dyDescent="0.25">
      <c r="A2795" s="14" t="s">
        <v>18847</v>
      </c>
      <c r="B2795" s="14" t="s">
        <v>3077</v>
      </c>
      <c r="C2795" s="14" t="s">
        <v>18848</v>
      </c>
      <c r="D2795" s="14" t="s">
        <v>3077</v>
      </c>
      <c r="E2795" s="14" t="s">
        <v>467</v>
      </c>
      <c r="F2795" s="14" t="s">
        <v>18849</v>
      </c>
      <c r="G2795" s="14" t="s">
        <v>18850</v>
      </c>
      <c r="H2795" s="14" t="s">
        <v>18851</v>
      </c>
      <c r="I2795" s="14" t="s">
        <v>130</v>
      </c>
    </row>
    <row r="2796" spans="1:9" x14ac:dyDescent="0.25">
      <c r="A2796" s="14" t="s">
        <v>18852</v>
      </c>
      <c r="B2796" s="14" t="s">
        <v>3078</v>
      </c>
      <c r="C2796" s="14" t="s">
        <v>18853</v>
      </c>
      <c r="D2796" s="14" t="s">
        <v>3079</v>
      </c>
      <c r="E2796" s="14" t="s">
        <v>467</v>
      </c>
      <c r="F2796" s="14" t="s">
        <v>18854</v>
      </c>
      <c r="G2796" s="14" t="s">
        <v>18855</v>
      </c>
      <c r="H2796" s="14" t="s">
        <v>18856</v>
      </c>
      <c r="I2796" s="14" t="s">
        <v>130</v>
      </c>
    </row>
    <row r="2797" spans="1:9" x14ac:dyDescent="0.25">
      <c r="A2797" s="14" t="s">
        <v>18857</v>
      </c>
      <c r="B2797" s="14" t="s">
        <v>3080</v>
      </c>
      <c r="C2797" s="14" t="s">
        <v>3081</v>
      </c>
      <c r="D2797" s="14" t="s">
        <v>3082</v>
      </c>
      <c r="E2797" s="14" t="s">
        <v>467</v>
      </c>
      <c r="F2797" s="14" t="s">
        <v>18858</v>
      </c>
      <c r="G2797" s="14" t="s">
        <v>18859</v>
      </c>
      <c r="H2797" s="14" t="s">
        <v>18860</v>
      </c>
      <c r="I2797" s="14" t="s">
        <v>130</v>
      </c>
    </row>
    <row r="2798" spans="1:9" x14ac:dyDescent="0.25">
      <c r="A2798" s="14" t="s">
        <v>18861</v>
      </c>
      <c r="B2798" s="14" t="s">
        <v>3083</v>
      </c>
      <c r="C2798" s="14" t="s">
        <v>18862</v>
      </c>
      <c r="D2798" s="14" t="s">
        <v>3083</v>
      </c>
      <c r="E2798" s="14" t="s">
        <v>467</v>
      </c>
      <c r="F2798" s="14" t="s">
        <v>18863</v>
      </c>
      <c r="G2798" s="14" t="s">
        <v>18864</v>
      </c>
      <c r="H2798" s="14" t="s">
        <v>18865</v>
      </c>
      <c r="I2798" s="14" t="s">
        <v>130</v>
      </c>
    </row>
    <row r="2799" spans="1:9" x14ac:dyDescent="0.25">
      <c r="A2799" s="14" t="s">
        <v>18866</v>
      </c>
      <c r="B2799" s="14" t="s">
        <v>3084</v>
      </c>
      <c r="C2799" s="14" t="s">
        <v>6295</v>
      </c>
      <c r="D2799" s="14" t="s">
        <v>3084</v>
      </c>
      <c r="E2799" s="14" t="s">
        <v>467</v>
      </c>
      <c r="F2799" s="14" t="s">
        <v>18867</v>
      </c>
      <c r="G2799" s="14" t="s">
        <v>18868</v>
      </c>
      <c r="H2799" s="14" t="s">
        <v>18869</v>
      </c>
      <c r="I2799" s="14" t="s">
        <v>130</v>
      </c>
    </row>
    <row r="2800" spans="1:9" x14ac:dyDescent="0.25">
      <c r="A2800" s="14" t="s">
        <v>18870</v>
      </c>
      <c r="B2800" s="14" t="s">
        <v>3085</v>
      </c>
      <c r="C2800" s="14" t="s">
        <v>6296</v>
      </c>
      <c r="D2800" s="14" t="s">
        <v>3086</v>
      </c>
      <c r="E2800" s="14" t="s">
        <v>467</v>
      </c>
      <c r="F2800" s="14" t="s">
        <v>18871</v>
      </c>
      <c r="G2800" s="14" t="s">
        <v>18872</v>
      </c>
      <c r="H2800" s="14" t="s">
        <v>18873</v>
      </c>
      <c r="I2800" s="14" t="s">
        <v>130</v>
      </c>
    </row>
    <row r="2801" spans="1:9" x14ac:dyDescent="0.25">
      <c r="A2801" s="14" t="s">
        <v>18874</v>
      </c>
      <c r="B2801" s="14" t="s">
        <v>1105</v>
      </c>
      <c r="C2801" s="14" t="s">
        <v>6297</v>
      </c>
      <c r="D2801" s="14" t="s">
        <v>1105</v>
      </c>
      <c r="E2801" s="14" t="s">
        <v>467</v>
      </c>
      <c r="F2801" s="14" t="s">
        <v>18875</v>
      </c>
      <c r="G2801" s="14" t="s">
        <v>18876</v>
      </c>
      <c r="H2801" s="14" t="s">
        <v>18877</v>
      </c>
      <c r="I2801" s="14" t="s">
        <v>119</v>
      </c>
    </row>
    <row r="2802" spans="1:9" x14ac:dyDescent="0.25">
      <c r="A2802" s="14" t="s">
        <v>18878</v>
      </c>
      <c r="B2802" s="14" t="s">
        <v>3087</v>
      </c>
      <c r="C2802" s="14" t="s">
        <v>18879</v>
      </c>
      <c r="D2802" s="14" t="s">
        <v>3068</v>
      </c>
      <c r="E2802" s="14" t="s">
        <v>467</v>
      </c>
      <c r="F2802" s="14" t="s">
        <v>18812</v>
      </c>
      <c r="G2802" s="14" t="s">
        <v>18880</v>
      </c>
      <c r="H2802" s="14" t="s">
        <v>18881</v>
      </c>
      <c r="I2802" s="14" t="s">
        <v>119</v>
      </c>
    </row>
    <row r="2803" spans="1:9" x14ac:dyDescent="0.25">
      <c r="A2803" s="14" t="s">
        <v>18882</v>
      </c>
      <c r="B2803" s="14" t="s">
        <v>1683</v>
      </c>
      <c r="C2803" s="14" t="s">
        <v>18883</v>
      </c>
      <c r="D2803" s="14" t="s">
        <v>1683</v>
      </c>
      <c r="E2803" s="14" t="s">
        <v>467</v>
      </c>
      <c r="F2803" s="14" t="s">
        <v>18884</v>
      </c>
      <c r="G2803" s="14" t="s">
        <v>18885</v>
      </c>
      <c r="H2803" s="14" t="s">
        <v>18886</v>
      </c>
      <c r="I2803" s="14" t="s">
        <v>119</v>
      </c>
    </row>
    <row r="2804" spans="1:9" x14ac:dyDescent="0.25">
      <c r="A2804" s="14" t="s">
        <v>18887</v>
      </c>
      <c r="B2804" s="14" t="s">
        <v>3088</v>
      </c>
      <c r="C2804" s="14" t="s">
        <v>18888</v>
      </c>
      <c r="D2804" s="14" t="s">
        <v>3088</v>
      </c>
      <c r="E2804" s="14" t="s">
        <v>467</v>
      </c>
      <c r="F2804" s="14" t="s">
        <v>18889</v>
      </c>
      <c r="G2804" s="14" t="s">
        <v>18890</v>
      </c>
      <c r="H2804" s="14" t="s">
        <v>18891</v>
      </c>
      <c r="I2804" s="14" t="s">
        <v>119</v>
      </c>
    </row>
    <row r="2805" spans="1:9" x14ac:dyDescent="0.25">
      <c r="A2805" s="14" t="s">
        <v>18892</v>
      </c>
      <c r="B2805" s="14" t="s">
        <v>3089</v>
      </c>
      <c r="C2805" s="14" t="s">
        <v>18893</v>
      </c>
      <c r="D2805" s="14" t="s">
        <v>3090</v>
      </c>
      <c r="E2805" s="14" t="s">
        <v>467</v>
      </c>
      <c r="F2805" s="14" t="s">
        <v>18894</v>
      </c>
      <c r="G2805" s="14" t="s">
        <v>18895</v>
      </c>
      <c r="H2805" s="14" t="s">
        <v>18896</v>
      </c>
      <c r="I2805" s="14" t="s">
        <v>119</v>
      </c>
    </row>
    <row r="2806" spans="1:9" x14ac:dyDescent="0.25">
      <c r="A2806" s="14" t="s">
        <v>18897</v>
      </c>
      <c r="B2806" s="14" t="s">
        <v>3091</v>
      </c>
      <c r="C2806" s="14" t="s">
        <v>18898</v>
      </c>
      <c r="D2806" s="14" t="s">
        <v>3091</v>
      </c>
      <c r="E2806" s="14" t="s">
        <v>467</v>
      </c>
      <c r="F2806" s="14" t="s">
        <v>18899</v>
      </c>
      <c r="G2806" s="14" t="s">
        <v>18900</v>
      </c>
      <c r="H2806" s="14" t="s">
        <v>18901</v>
      </c>
      <c r="I2806" s="14" t="s">
        <v>119</v>
      </c>
    </row>
    <row r="2807" spans="1:9" x14ac:dyDescent="0.25">
      <c r="A2807" s="14" t="s">
        <v>18902</v>
      </c>
      <c r="B2807" s="14" t="s">
        <v>3092</v>
      </c>
      <c r="C2807" s="14" t="s">
        <v>18903</v>
      </c>
      <c r="D2807" s="14" t="s">
        <v>3092</v>
      </c>
      <c r="E2807" s="14" t="s">
        <v>467</v>
      </c>
      <c r="F2807" s="14" t="s">
        <v>18904</v>
      </c>
      <c r="G2807" s="14" t="s">
        <v>18905</v>
      </c>
      <c r="H2807" s="14" t="s">
        <v>18906</v>
      </c>
      <c r="I2807" s="14" t="s">
        <v>119</v>
      </c>
    </row>
    <row r="2808" spans="1:9" x14ac:dyDescent="0.25">
      <c r="A2808" s="14" t="s">
        <v>18907</v>
      </c>
      <c r="B2808" s="14" t="s">
        <v>3093</v>
      </c>
      <c r="C2808" s="14" t="s">
        <v>18908</v>
      </c>
      <c r="D2808" s="14" t="s">
        <v>3093</v>
      </c>
      <c r="E2808" s="14" t="s">
        <v>467</v>
      </c>
      <c r="F2808" s="14" t="s">
        <v>18909</v>
      </c>
      <c r="G2808" s="14" t="s">
        <v>18910</v>
      </c>
      <c r="H2808" s="14" t="s">
        <v>18911</v>
      </c>
      <c r="I2808" s="14" t="s">
        <v>130</v>
      </c>
    </row>
    <row r="2809" spans="1:9" x14ac:dyDescent="0.25">
      <c r="A2809" s="14" t="s">
        <v>18912</v>
      </c>
      <c r="B2809" s="14" t="s">
        <v>3094</v>
      </c>
      <c r="C2809" s="14" t="s">
        <v>18913</v>
      </c>
      <c r="D2809" s="14" t="s">
        <v>3064</v>
      </c>
      <c r="E2809" s="14" t="s">
        <v>467</v>
      </c>
      <c r="F2809" s="14" t="s">
        <v>18794</v>
      </c>
      <c r="G2809" s="14" t="s">
        <v>18914</v>
      </c>
      <c r="H2809" s="14" t="s">
        <v>18915</v>
      </c>
      <c r="I2809" s="14" t="s">
        <v>157</v>
      </c>
    </row>
    <row r="2810" spans="1:9" x14ac:dyDescent="0.25">
      <c r="A2810" s="14" t="s">
        <v>18916</v>
      </c>
      <c r="B2810" s="14" t="s">
        <v>3095</v>
      </c>
      <c r="C2810" s="14" t="s">
        <v>6298</v>
      </c>
      <c r="D2810" s="14" t="s">
        <v>3048</v>
      </c>
      <c r="E2810" s="14" t="s">
        <v>467</v>
      </c>
      <c r="F2810" s="14" t="s">
        <v>18731</v>
      </c>
      <c r="G2810" s="14" t="s">
        <v>18917</v>
      </c>
      <c r="H2810" s="14" t="s">
        <v>18918</v>
      </c>
      <c r="I2810" s="14" t="s">
        <v>157</v>
      </c>
    </row>
    <row r="2811" spans="1:9" x14ac:dyDescent="0.25">
      <c r="A2811" s="14" t="s">
        <v>18919</v>
      </c>
      <c r="B2811" s="14" t="s">
        <v>3096</v>
      </c>
      <c r="C2811" s="14" t="s">
        <v>18920</v>
      </c>
      <c r="D2811" s="14" t="s">
        <v>3096</v>
      </c>
      <c r="E2811" s="14" t="s">
        <v>467</v>
      </c>
      <c r="F2811" s="14" t="s">
        <v>18921</v>
      </c>
      <c r="G2811" s="14" t="s">
        <v>18922</v>
      </c>
      <c r="H2811" s="14" t="s">
        <v>18923</v>
      </c>
      <c r="I2811" s="14" t="s">
        <v>130</v>
      </c>
    </row>
    <row r="2812" spans="1:9" x14ac:dyDescent="0.25">
      <c r="A2812" s="14" t="s">
        <v>18924</v>
      </c>
      <c r="B2812" s="14" t="s">
        <v>3097</v>
      </c>
      <c r="C2812" s="14" t="s">
        <v>18925</v>
      </c>
      <c r="D2812" s="14" t="s">
        <v>3097</v>
      </c>
      <c r="E2812" s="14" t="s">
        <v>467</v>
      </c>
      <c r="F2812" s="14" t="s">
        <v>18926</v>
      </c>
      <c r="G2812" s="14" t="s">
        <v>18927</v>
      </c>
      <c r="H2812" s="14" t="s">
        <v>18928</v>
      </c>
      <c r="I2812" s="14" t="s">
        <v>130</v>
      </c>
    </row>
    <row r="2813" spans="1:9" x14ac:dyDescent="0.25">
      <c r="A2813" s="14" t="s">
        <v>18929</v>
      </c>
      <c r="B2813" s="14" t="s">
        <v>2881</v>
      </c>
      <c r="C2813" s="14" t="s">
        <v>18930</v>
      </c>
      <c r="D2813" s="14" t="s">
        <v>2881</v>
      </c>
      <c r="E2813" s="14" t="s">
        <v>467</v>
      </c>
      <c r="F2813" s="14" t="s">
        <v>18931</v>
      </c>
      <c r="G2813" s="14" t="s">
        <v>18932</v>
      </c>
      <c r="H2813" s="14" t="s">
        <v>18933</v>
      </c>
      <c r="I2813" s="14" t="s">
        <v>130</v>
      </c>
    </row>
    <row r="2814" spans="1:9" x14ac:dyDescent="0.25">
      <c r="A2814" s="14" t="s">
        <v>18934</v>
      </c>
      <c r="B2814" s="14" t="s">
        <v>3098</v>
      </c>
      <c r="C2814" s="14" t="s">
        <v>6299</v>
      </c>
      <c r="D2814" s="14" t="s">
        <v>3064</v>
      </c>
      <c r="E2814" s="14" t="s">
        <v>467</v>
      </c>
      <c r="F2814" s="14" t="s">
        <v>18794</v>
      </c>
      <c r="G2814" s="14" t="s">
        <v>18935</v>
      </c>
      <c r="H2814" s="14" t="s">
        <v>18936</v>
      </c>
      <c r="I2814" s="14" t="s">
        <v>157</v>
      </c>
    </row>
    <row r="2815" spans="1:9" x14ac:dyDescent="0.25">
      <c r="A2815" s="14" t="s">
        <v>18937</v>
      </c>
      <c r="B2815" s="14" t="s">
        <v>3099</v>
      </c>
      <c r="C2815" s="14" t="s">
        <v>6300</v>
      </c>
      <c r="D2815" s="14" t="s">
        <v>3053</v>
      </c>
      <c r="E2815" s="14" t="s">
        <v>467</v>
      </c>
      <c r="F2815" s="14" t="s">
        <v>18938</v>
      </c>
      <c r="G2815" s="14" t="s">
        <v>18939</v>
      </c>
      <c r="H2815" s="14" t="s">
        <v>18940</v>
      </c>
      <c r="I2815" s="14" t="s">
        <v>130</v>
      </c>
    </row>
    <row r="2816" spans="1:9" x14ac:dyDescent="0.25">
      <c r="A2816" s="14" t="s">
        <v>18941</v>
      </c>
      <c r="B2816" s="14" t="s">
        <v>3100</v>
      </c>
      <c r="C2816" s="14" t="s">
        <v>6301</v>
      </c>
      <c r="D2816" s="14" t="s">
        <v>3100</v>
      </c>
      <c r="E2816" s="14" t="s">
        <v>467</v>
      </c>
      <c r="F2816" s="14" t="s">
        <v>18942</v>
      </c>
      <c r="G2816" s="14" t="s">
        <v>18943</v>
      </c>
      <c r="H2816" s="14" t="s">
        <v>18944</v>
      </c>
      <c r="I2816" s="14" t="s">
        <v>130</v>
      </c>
    </row>
    <row r="2817" spans="1:9" x14ac:dyDescent="0.25">
      <c r="A2817" s="14" t="s">
        <v>18945</v>
      </c>
      <c r="B2817" s="14" t="s">
        <v>3101</v>
      </c>
      <c r="C2817" s="14" t="s">
        <v>6302</v>
      </c>
      <c r="D2817" s="14" t="s">
        <v>3070</v>
      </c>
      <c r="E2817" s="14" t="s">
        <v>467</v>
      </c>
      <c r="F2817" s="14" t="s">
        <v>18817</v>
      </c>
      <c r="G2817" s="14" t="s">
        <v>18946</v>
      </c>
      <c r="H2817" s="14" t="s">
        <v>18947</v>
      </c>
      <c r="I2817" s="14" t="s">
        <v>130</v>
      </c>
    </row>
    <row r="2818" spans="1:9" x14ac:dyDescent="0.25">
      <c r="A2818" s="14" t="s">
        <v>18948</v>
      </c>
      <c r="B2818" s="14" t="s">
        <v>3102</v>
      </c>
      <c r="C2818" s="14" t="s">
        <v>18949</v>
      </c>
      <c r="D2818" s="14" t="s">
        <v>3102</v>
      </c>
      <c r="E2818" s="14" t="s">
        <v>467</v>
      </c>
      <c r="F2818" s="14" t="s">
        <v>18950</v>
      </c>
      <c r="G2818" s="14" t="s">
        <v>18951</v>
      </c>
      <c r="H2818" s="14" t="s">
        <v>18952</v>
      </c>
      <c r="I2818" s="14" t="s">
        <v>130</v>
      </c>
    </row>
    <row r="2819" spans="1:9" x14ac:dyDescent="0.25">
      <c r="A2819" s="14" t="s">
        <v>18953</v>
      </c>
      <c r="B2819" s="14" t="s">
        <v>3103</v>
      </c>
      <c r="C2819" s="14" t="s">
        <v>6303</v>
      </c>
      <c r="D2819" s="14" t="s">
        <v>3103</v>
      </c>
      <c r="E2819" s="14" t="s">
        <v>467</v>
      </c>
      <c r="F2819" s="14" t="s">
        <v>18954</v>
      </c>
      <c r="G2819" s="14" t="s">
        <v>18955</v>
      </c>
      <c r="H2819" s="14" t="s">
        <v>18956</v>
      </c>
      <c r="I2819" s="14" t="s">
        <v>119</v>
      </c>
    </row>
    <row r="2820" spans="1:9" x14ac:dyDescent="0.25">
      <c r="A2820" s="14" t="s">
        <v>18957</v>
      </c>
      <c r="B2820" s="14" t="s">
        <v>3104</v>
      </c>
      <c r="C2820" s="14" t="s">
        <v>18958</v>
      </c>
      <c r="D2820" s="14" t="s">
        <v>3105</v>
      </c>
      <c r="E2820" s="14" t="s">
        <v>467</v>
      </c>
      <c r="F2820" s="14" t="s">
        <v>18959</v>
      </c>
      <c r="G2820" s="14" t="s">
        <v>18960</v>
      </c>
      <c r="H2820" s="14" t="s">
        <v>18961</v>
      </c>
      <c r="I2820" s="14" t="s">
        <v>130</v>
      </c>
    </row>
    <row r="2821" spans="1:9" x14ac:dyDescent="0.25">
      <c r="A2821" s="14" t="s">
        <v>18962</v>
      </c>
      <c r="B2821" s="14" t="s">
        <v>1328</v>
      </c>
      <c r="C2821" s="14" t="s">
        <v>6304</v>
      </c>
      <c r="D2821" s="14" t="s">
        <v>3064</v>
      </c>
      <c r="E2821" s="14" t="s">
        <v>467</v>
      </c>
      <c r="F2821" s="14" t="s">
        <v>18794</v>
      </c>
      <c r="G2821" s="14" t="s">
        <v>18963</v>
      </c>
      <c r="H2821" s="14" t="s">
        <v>18964</v>
      </c>
      <c r="I2821" s="14" t="s">
        <v>157</v>
      </c>
    </row>
    <row r="2822" spans="1:9" x14ac:dyDescent="0.25">
      <c r="A2822" s="14" t="s">
        <v>18965</v>
      </c>
      <c r="B2822" s="14" t="s">
        <v>3106</v>
      </c>
      <c r="C2822" s="14" t="s">
        <v>6305</v>
      </c>
      <c r="D2822" s="14" t="s">
        <v>3106</v>
      </c>
      <c r="E2822" s="14" t="s">
        <v>467</v>
      </c>
      <c r="F2822" s="14" t="s">
        <v>18966</v>
      </c>
      <c r="G2822" s="14" t="s">
        <v>18967</v>
      </c>
      <c r="H2822" s="14" t="s">
        <v>18968</v>
      </c>
      <c r="I2822" s="14" t="s">
        <v>130</v>
      </c>
    </row>
    <row r="2823" spans="1:9" x14ac:dyDescent="0.25">
      <c r="A2823" s="14" t="s">
        <v>18969</v>
      </c>
      <c r="B2823" s="14" t="s">
        <v>3107</v>
      </c>
      <c r="C2823" s="14" t="s">
        <v>18970</v>
      </c>
      <c r="D2823" s="14" t="s">
        <v>3107</v>
      </c>
      <c r="E2823" s="14" t="s">
        <v>467</v>
      </c>
      <c r="F2823" s="14" t="s">
        <v>18971</v>
      </c>
      <c r="G2823" s="14" t="s">
        <v>18972</v>
      </c>
      <c r="H2823" s="14" t="s">
        <v>18973</v>
      </c>
      <c r="I2823" s="14" t="s">
        <v>119</v>
      </c>
    </row>
    <row r="2824" spans="1:9" x14ac:dyDescent="0.25">
      <c r="A2824" s="14" t="s">
        <v>18974</v>
      </c>
      <c r="B2824" s="14" t="s">
        <v>1710</v>
      </c>
      <c r="C2824" s="14" t="s">
        <v>18975</v>
      </c>
      <c r="D2824" s="14" t="s">
        <v>1710</v>
      </c>
      <c r="E2824" s="14" t="s">
        <v>467</v>
      </c>
      <c r="F2824" s="14" t="s">
        <v>18976</v>
      </c>
      <c r="G2824" s="14" t="s">
        <v>18977</v>
      </c>
      <c r="H2824" s="14" t="s">
        <v>18978</v>
      </c>
      <c r="I2824" s="14" t="s">
        <v>119</v>
      </c>
    </row>
    <row r="2825" spans="1:9" x14ac:dyDescent="0.25">
      <c r="A2825" s="14" t="s">
        <v>18979</v>
      </c>
      <c r="B2825" s="14" t="s">
        <v>3108</v>
      </c>
      <c r="C2825" s="14" t="s">
        <v>18980</v>
      </c>
      <c r="D2825" s="14" t="s">
        <v>3108</v>
      </c>
      <c r="E2825" s="14" t="s">
        <v>467</v>
      </c>
      <c r="F2825" s="14" t="s">
        <v>18981</v>
      </c>
      <c r="G2825" s="14" t="s">
        <v>18982</v>
      </c>
      <c r="H2825" s="14" t="s">
        <v>18983</v>
      </c>
      <c r="I2825" s="14" t="s">
        <v>119</v>
      </c>
    </row>
    <row r="2826" spans="1:9" x14ac:dyDescent="0.25">
      <c r="A2826" s="14" t="s">
        <v>18984</v>
      </c>
      <c r="B2826" s="14" t="s">
        <v>3109</v>
      </c>
      <c r="C2826" s="14" t="s">
        <v>18985</v>
      </c>
      <c r="D2826" s="14" t="s">
        <v>3062</v>
      </c>
      <c r="E2826" s="14" t="s">
        <v>467</v>
      </c>
      <c r="F2826" s="14" t="s">
        <v>18986</v>
      </c>
      <c r="G2826" s="14" t="s">
        <v>18987</v>
      </c>
      <c r="H2826" s="14" t="s">
        <v>18988</v>
      </c>
      <c r="I2826" s="14" t="s">
        <v>157</v>
      </c>
    </row>
    <row r="2827" spans="1:9" x14ac:dyDescent="0.25">
      <c r="A2827" s="14" t="s">
        <v>18989</v>
      </c>
      <c r="B2827" s="14" t="s">
        <v>3110</v>
      </c>
      <c r="C2827" s="14" t="s">
        <v>18990</v>
      </c>
      <c r="D2827" s="14" t="s">
        <v>3082</v>
      </c>
      <c r="E2827" s="14" t="s">
        <v>467</v>
      </c>
      <c r="F2827" s="14" t="s">
        <v>18991</v>
      </c>
      <c r="G2827" s="14" t="s">
        <v>18992</v>
      </c>
      <c r="H2827" s="14" t="s">
        <v>18993</v>
      </c>
      <c r="I2827" s="14" t="s">
        <v>119</v>
      </c>
    </row>
    <row r="2828" spans="1:9" x14ac:dyDescent="0.25">
      <c r="A2828" s="14" t="s">
        <v>18994</v>
      </c>
      <c r="B2828" s="14" t="s">
        <v>3111</v>
      </c>
      <c r="C2828" s="14" t="s">
        <v>18995</v>
      </c>
      <c r="D2828" s="14" t="s">
        <v>285</v>
      </c>
      <c r="E2828" s="14" t="s">
        <v>467</v>
      </c>
      <c r="F2828" s="14" t="s">
        <v>18996</v>
      </c>
      <c r="G2828" s="14" t="s">
        <v>18997</v>
      </c>
      <c r="H2828" s="14" t="s">
        <v>18998</v>
      </c>
      <c r="I2828" s="14" t="s">
        <v>130</v>
      </c>
    </row>
    <row r="2829" spans="1:9" x14ac:dyDescent="0.25">
      <c r="A2829" s="14" t="s">
        <v>18999</v>
      </c>
      <c r="B2829" s="14" t="s">
        <v>885</v>
      </c>
      <c r="C2829" s="14" t="s">
        <v>6306</v>
      </c>
      <c r="D2829" s="14" t="s">
        <v>885</v>
      </c>
      <c r="E2829" s="14" t="s">
        <v>467</v>
      </c>
      <c r="F2829" s="14" t="s">
        <v>19000</v>
      </c>
      <c r="G2829" s="14" t="s">
        <v>19001</v>
      </c>
      <c r="H2829" s="14" t="s">
        <v>19002</v>
      </c>
      <c r="I2829" s="14" t="s">
        <v>130</v>
      </c>
    </row>
    <row r="2830" spans="1:9" x14ac:dyDescent="0.25">
      <c r="A2830" s="14" t="s">
        <v>19003</v>
      </c>
      <c r="B2830" s="14" t="s">
        <v>3105</v>
      </c>
      <c r="C2830" s="14" t="s">
        <v>6307</v>
      </c>
      <c r="D2830" s="14" t="s">
        <v>3105</v>
      </c>
      <c r="E2830" s="14" t="s">
        <v>467</v>
      </c>
      <c r="F2830" s="14" t="s">
        <v>18959</v>
      </c>
      <c r="G2830" s="14" t="s">
        <v>19004</v>
      </c>
      <c r="H2830" s="14" t="s">
        <v>19005</v>
      </c>
      <c r="I2830" s="14" t="s">
        <v>130</v>
      </c>
    </row>
    <row r="2831" spans="1:9" x14ac:dyDescent="0.25">
      <c r="A2831" s="14" t="s">
        <v>19006</v>
      </c>
      <c r="B2831" s="14" t="s">
        <v>3112</v>
      </c>
      <c r="C2831" s="14" t="s">
        <v>6308</v>
      </c>
      <c r="D2831" s="14" t="s">
        <v>3048</v>
      </c>
      <c r="E2831" s="14" t="s">
        <v>467</v>
      </c>
      <c r="F2831" s="14" t="s">
        <v>18731</v>
      </c>
      <c r="G2831" s="14" t="s">
        <v>19007</v>
      </c>
      <c r="H2831" s="14" t="s">
        <v>19008</v>
      </c>
      <c r="I2831" s="14" t="s">
        <v>119</v>
      </c>
    </row>
    <row r="2832" spans="1:9" x14ac:dyDescent="0.25">
      <c r="A2832" s="14" t="s">
        <v>19009</v>
      </c>
      <c r="B2832" s="14" t="s">
        <v>3113</v>
      </c>
      <c r="C2832" s="14" t="s">
        <v>19010</v>
      </c>
      <c r="D2832" s="14" t="s">
        <v>3114</v>
      </c>
      <c r="E2832" s="14" t="s">
        <v>467</v>
      </c>
      <c r="F2832" s="14" t="s">
        <v>19011</v>
      </c>
      <c r="G2832" s="14" t="s">
        <v>19012</v>
      </c>
      <c r="H2832" s="14" t="s">
        <v>19013</v>
      </c>
      <c r="I2832" s="14" t="s">
        <v>157</v>
      </c>
    </row>
    <row r="2833" spans="1:9" x14ac:dyDescent="0.25">
      <c r="A2833" s="14" t="s">
        <v>19014</v>
      </c>
      <c r="B2833" s="14" t="s">
        <v>3115</v>
      </c>
      <c r="C2833" s="14" t="s">
        <v>6309</v>
      </c>
      <c r="D2833" s="14" t="s">
        <v>3064</v>
      </c>
      <c r="E2833" s="14" t="s">
        <v>467</v>
      </c>
      <c r="F2833" s="14" t="s">
        <v>19015</v>
      </c>
      <c r="G2833" s="14" t="s">
        <v>19016</v>
      </c>
      <c r="H2833" s="14" t="s">
        <v>19017</v>
      </c>
      <c r="I2833" s="14" t="s">
        <v>157</v>
      </c>
    </row>
    <row r="2834" spans="1:9" x14ac:dyDescent="0.25">
      <c r="A2834" s="14" t="s">
        <v>19018</v>
      </c>
      <c r="B2834" s="14" t="s">
        <v>3116</v>
      </c>
      <c r="C2834" s="14" t="s">
        <v>19019</v>
      </c>
      <c r="D2834" s="14" t="s">
        <v>3042</v>
      </c>
      <c r="E2834" s="14" t="s">
        <v>467</v>
      </c>
      <c r="F2834" s="14" t="s">
        <v>19020</v>
      </c>
      <c r="G2834" s="14" t="s">
        <v>19021</v>
      </c>
      <c r="H2834" s="14" t="s">
        <v>19022</v>
      </c>
      <c r="I2834" s="14" t="s">
        <v>130</v>
      </c>
    </row>
    <row r="2835" spans="1:9" x14ac:dyDescent="0.25">
      <c r="A2835" s="14" t="s">
        <v>19023</v>
      </c>
      <c r="B2835" s="14" t="s">
        <v>735</v>
      </c>
      <c r="C2835" s="14" t="s">
        <v>19024</v>
      </c>
      <c r="D2835" s="14" t="s">
        <v>19025</v>
      </c>
      <c r="E2835" s="14" t="s">
        <v>467</v>
      </c>
      <c r="F2835" s="14" t="s">
        <v>18735</v>
      </c>
      <c r="G2835" s="14" t="s">
        <v>19026</v>
      </c>
      <c r="H2835" s="14" t="s">
        <v>19027</v>
      </c>
      <c r="I2835" s="14" t="s">
        <v>130</v>
      </c>
    </row>
    <row r="2836" spans="1:9" x14ac:dyDescent="0.25">
      <c r="A2836" s="14" t="s">
        <v>19028</v>
      </c>
      <c r="B2836" s="14" t="s">
        <v>3117</v>
      </c>
      <c r="C2836" s="14" t="s">
        <v>19029</v>
      </c>
      <c r="D2836" s="14" t="s">
        <v>3118</v>
      </c>
      <c r="E2836" s="14" t="s">
        <v>467</v>
      </c>
      <c r="F2836" s="14" t="s">
        <v>19030</v>
      </c>
      <c r="G2836" s="14" t="s">
        <v>19031</v>
      </c>
      <c r="H2836" s="14" t="s">
        <v>19032</v>
      </c>
      <c r="I2836" s="14" t="s">
        <v>130</v>
      </c>
    </row>
    <row r="2837" spans="1:9" x14ac:dyDescent="0.25">
      <c r="A2837" s="14" t="s">
        <v>19033</v>
      </c>
      <c r="B2837" s="14" t="s">
        <v>3119</v>
      </c>
      <c r="C2837" s="14" t="s">
        <v>19034</v>
      </c>
      <c r="D2837" s="14" t="s">
        <v>3119</v>
      </c>
      <c r="E2837" s="14" t="s">
        <v>467</v>
      </c>
      <c r="F2837" s="14" t="s">
        <v>19035</v>
      </c>
      <c r="G2837" s="14" t="s">
        <v>19036</v>
      </c>
      <c r="H2837" s="14" t="s">
        <v>19037</v>
      </c>
      <c r="I2837" s="14" t="s">
        <v>130</v>
      </c>
    </row>
    <row r="2838" spans="1:9" x14ac:dyDescent="0.25">
      <c r="A2838" s="14" t="s">
        <v>19038</v>
      </c>
      <c r="B2838" s="14" t="s">
        <v>3120</v>
      </c>
      <c r="C2838" s="14" t="s">
        <v>6310</v>
      </c>
      <c r="D2838" s="14" t="s">
        <v>363</v>
      </c>
      <c r="E2838" s="14" t="s">
        <v>467</v>
      </c>
      <c r="F2838" s="14" t="s">
        <v>19039</v>
      </c>
      <c r="G2838" s="14" t="s">
        <v>19040</v>
      </c>
      <c r="H2838" s="14" t="s">
        <v>19041</v>
      </c>
      <c r="I2838" s="14" t="s">
        <v>130</v>
      </c>
    </row>
    <row r="2839" spans="1:9" x14ac:dyDescent="0.25">
      <c r="A2839" s="14" t="s">
        <v>19042</v>
      </c>
      <c r="B2839" s="14" t="s">
        <v>3121</v>
      </c>
      <c r="C2839" s="14" t="s">
        <v>19043</v>
      </c>
      <c r="D2839" s="14" t="s">
        <v>3121</v>
      </c>
      <c r="E2839" s="14" t="s">
        <v>467</v>
      </c>
      <c r="F2839" s="14" t="s">
        <v>19044</v>
      </c>
      <c r="G2839" s="14" t="s">
        <v>19045</v>
      </c>
      <c r="H2839" s="14" t="s">
        <v>19046</v>
      </c>
      <c r="I2839" s="14" t="s">
        <v>130</v>
      </c>
    </row>
    <row r="2840" spans="1:9" x14ac:dyDescent="0.25">
      <c r="A2840" s="14" t="s">
        <v>19047</v>
      </c>
      <c r="B2840" s="14" t="s">
        <v>3122</v>
      </c>
      <c r="C2840" s="14" t="s">
        <v>6311</v>
      </c>
      <c r="D2840" s="14" t="s">
        <v>3122</v>
      </c>
      <c r="E2840" s="14" t="s">
        <v>467</v>
      </c>
      <c r="F2840" s="14" t="s">
        <v>19048</v>
      </c>
      <c r="G2840" s="14" t="s">
        <v>19049</v>
      </c>
      <c r="H2840" s="14" t="s">
        <v>19050</v>
      </c>
      <c r="I2840" s="14" t="s">
        <v>130</v>
      </c>
    </row>
    <row r="2841" spans="1:9" x14ac:dyDescent="0.25">
      <c r="A2841" s="14" t="s">
        <v>19051</v>
      </c>
      <c r="B2841" s="14" t="s">
        <v>1144</v>
      </c>
      <c r="C2841" s="14" t="s">
        <v>19052</v>
      </c>
      <c r="D2841" s="14" t="s">
        <v>1144</v>
      </c>
      <c r="E2841" s="14" t="s">
        <v>467</v>
      </c>
      <c r="F2841" s="14" t="s">
        <v>19053</v>
      </c>
      <c r="G2841" s="14" t="s">
        <v>19054</v>
      </c>
      <c r="H2841" s="14" t="s">
        <v>19055</v>
      </c>
      <c r="I2841" s="14" t="s">
        <v>130</v>
      </c>
    </row>
    <row r="2842" spans="1:9" x14ac:dyDescent="0.25">
      <c r="A2842" s="14" t="s">
        <v>19056</v>
      </c>
      <c r="B2842" s="14" t="s">
        <v>3123</v>
      </c>
      <c r="C2842" s="14" t="s">
        <v>6312</v>
      </c>
      <c r="D2842" s="14" t="s">
        <v>3123</v>
      </c>
      <c r="E2842" s="14" t="s">
        <v>467</v>
      </c>
      <c r="F2842" s="14" t="s">
        <v>19057</v>
      </c>
      <c r="G2842" s="14" t="s">
        <v>19058</v>
      </c>
      <c r="H2842" s="14" t="s">
        <v>19059</v>
      </c>
      <c r="I2842" s="14" t="s">
        <v>130</v>
      </c>
    </row>
    <row r="2843" spans="1:9" x14ac:dyDescent="0.25">
      <c r="A2843" s="14" t="s">
        <v>19060</v>
      </c>
      <c r="B2843" s="14" t="s">
        <v>138</v>
      </c>
      <c r="C2843" s="14" t="s">
        <v>6313</v>
      </c>
      <c r="D2843" s="14" t="s">
        <v>138</v>
      </c>
      <c r="E2843" s="14" t="s">
        <v>467</v>
      </c>
      <c r="F2843" s="14" t="s">
        <v>19061</v>
      </c>
      <c r="G2843" s="14" t="s">
        <v>19062</v>
      </c>
      <c r="H2843" s="14" t="s">
        <v>19063</v>
      </c>
      <c r="I2843" s="14" t="s">
        <v>119</v>
      </c>
    </row>
    <row r="2844" spans="1:9" x14ac:dyDescent="0.25">
      <c r="A2844" s="14" t="s">
        <v>19064</v>
      </c>
      <c r="B2844" s="14" t="s">
        <v>2443</v>
      </c>
      <c r="C2844" s="14" t="s">
        <v>19065</v>
      </c>
      <c r="D2844" s="14" t="s">
        <v>2443</v>
      </c>
      <c r="E2844" s="14" t="s">
        <v>467</v>
      </c>
      <c r="F2844" s="14" t="s">
        <v>19066</v>
      </c>
      <c r="G2844" s="14" t="s">
        <v>19067</v>
      </c>
      <c r="H2844" s="14" t="s">
        <v>19068</v>
      </c>
      <c r="I2844" s="14" t="s">
        <v>130</v>
      </c>
    </row>
    <row r="2845" spans="1:9" x14ac:dyDescent="0.25">
      <c r="A2845" s="14" t="s">
        <v>19069</v>
      </c>
      <c r="B2845" s="14" t="s">
        <v>3124</v>
      </c>
      <c r="C2845" s="14" t="s">
        <v>19070</v>
      </c>
      <c r="D2845" s="14" t="s">
        <v>3124</v>
      </c>
      <c r="E2845" s="14" t="s">
        <v>467</v>
      </c>
      <c r="F2845" s="14" t="s">
        <v>19071</v>
      </c>
      <c r="G2845" s="14" t="s">
        <v>19072</v>
      </c>
      <c r="H2845" s="14" t="s">
        <v>19073</v>
      </c>
      <c r="I2845" s="14" t="s">
        <v>130</v>
      </c>
    </row>
    <row r="2846" spans="1:9" x14ac:dyDescent="0.25">
      <c r="A2846" s="14" t="s">
        <v>19074</v>
      </c>
      <c r="B2846" s="14" t="s">
        <v>3125</v>
      </c>
      <c r="C2846" s="14" t="s">
        <v>19075</v>
      </c>
      <c r="D2846" s="14" t="s">
        <v>3125</v>
      </c>
      <c r="E2846" s="14" t="s">
        <v>467</v>
      </c>
      <c r="F2846" s="14" t="s">
        <v>18991</v>
      </c>
      <c r="G2846" s="14" t="s">
        <v>19076</v>
      </c>
      <c r="H2846" s="14" t="s">
        <v>19077</v>
      </c>
      <c r="I2846" s="14" t="s">
        <v>119</v>
      </c>
    </row>
    <row r="2847" spans="1:9" x14ac:dyDescent="0.25">
      <c r="A2847" s="14" t="s">
        <v>19078</v>
      </c>
      <c r="B2847" s="14" t="s">
        <v>3126</v>
      </c>
      <c r="C2847" s="14" t="s">
        <v>19079</v>
      </c>
      <c r="D2847" s="14" t="s">
        <v>3126</v>
      </c>
      <c r="E2847" s="14" t="s">
        <v>467</v>
      </c>
      <c r="F2847" s="14" t="s">
        <v>19080</v>
      </c>
      <c r="G2847" s="14" t="s">
        <v>19081</v>
      </c>
      <c r="H2847" s="14" t="s">
        <v>19082</v>
      </c>
      <c r="I2847" s="14" t="s">
        <v>130</v>
      </c>
    </row>
    <row r="2848" spans="1:9" x14ac:dyDescent="0.25">
      <c r="A2848" s="14" t="s">
        <v>19083</v>
      </c>
      <c r="B2848" s="14" t="s">
        <v>3127</v>
      </c>
      <c r="C2848" s="14" t="s">
        <v>19084</v>
      </c>
      <c r="D2848" s="14" t="s">
        <v>3127</v>
      </c>
      <c r="E2848" s="14" t="s">
        <v>467</v>
      </c>
      <c r="F2848" s="14" t="s">
        <v>19085</v>
      </c>
      <c r="G2848" s="14" t="s">
        <v>19086</v>
      </c>
      <c r="H2848" s="14" t="s">
        <v>19087</v>
      </c>
      <c r="I2848" s="14" t="s">
        <v>119</v>
      </c>
    </row>
    <row r="2849" spans="1:9" x14ac:dyDescent="0.25">
      <c r="A2849" s="14" t="s">
        <v>19088</v>
      </c>
      <c r="B2849" s="14" t="s">
        <v>3128</v>
      </c>
      <c r="C2849" s="14" t="s">
        <v>6314</v>
      </c>
      <c r="D2849" s="14" t="s">
        <v>3128</v>
      </c>
      <c r="E2849" s="14" t="s">
        <v>467</v>
      </c>
      <c r="F2849" s="14" t="s">
        <v>19089</v>
      </c>
      <c r="G2849" s="14" t="s">
        <v>19090</v>
      </c>
      <c r="H2849" s="14" t="s">
        <v>19091</v>
      </c>
      <c r="I2849" s="14" t="s">
        <v>119</v>
      </c>
    </row>
    <row r="2850" spans="1:9" x14ac:dyDescent="0.25">
      <c r="A2850" s="14" t="s">
        <v>19092</v>
      </c>
      <c r="B2850" s="14" t="s">
        <v>3129</v>
      </c>
      <c r="C2850" s="14" t="s">
        <v>19093</v>
      </c>
      <c r="D2850" s="14" t="s">
        <v>3064</v>
      </c>
      <c r="E2850" s="14" t="s">
        <v>467</v>
      </c>
      <c r="F2850" s="14" t="s">
        <v>18794</v>
      </c>
      <c r="G2850" s="14" t="s">
        <v>19094</v>
      </c>
      <c r="H2850" s="14" t="s">
        <v>19095</v>
      </c>
      <c r="I2850" s="14" t="s">
        <v>119</v>
      </c>
    </row>
    <row r="2851" spans="1:9" x14ac:dyDescent="0.25">
      <c r="A2851" s="14" t="s">
        <v>19096</v>
      </c>
      <c r="B2851" s="14" t="s">
        <v>3130</v>
      </c>
      <c r="C2851" s="14" t="s">
        <v>6315</v>
      </c>
      <c r="D2851" s="14" t="s">
        <v>3131</v>
      </c>
      <c r="E2851" s="14" t="s">
        <v>467</v>
      </c>
      <c r="F2851" s="14" t="s">
        <v>19097</v>
      </c>
      <c r="G2851" s="14" t="s">
        <v>19098</v>
      </c>
      <c r="H2851" s="14" t="s">
        <v>19099</v>
      </c>
      <c r="I2851" s="14" t="s">
        <v>157</v>
      </c>
    </row>
    <row r="2852" spans="1:9" x14ac:dyDescent="0.25">
      <c r="A2852" s="14" t="s">
        <v>19100</v>
      </c>
      <c r="B2852" s="14" t="s">
        <v>3132</v>
      </c>
      <c r="C2852" s="14" t="s">
        <v>6316</v>
      </c>
      <c r="D2852" s="14" t="s">
        <v>3132</v>
      </c>
      <c r="E2852" s="14" t="s">
        <v>467</v>
      </c>
      <c r="F2852" s="14" t="s">
        <v>19101</v>
      </c>
      <c r="G2852" s="14" t="s">
        <v>19102</v>
      </c>
      <c r="H2852" s="14" t="s">
        <v>19103</v>
      </c>
      <c r="I2852" s="14" t="s">
        <v>119</v>
      </c>
    </row>
    <row r="2853" spans="1:9" x14ac:dyDescent="0.25">
      <c r="A2853" s="14" t="s">
        <v>19104</v>
      </c>
      <c r="B2853" s="14" t="s">
        <v>3133</v>
      </c>
      <c r="C2853" s="14" t="s">
        <v>6317</v>
      </c>
      <c r="D2853" s="14" t="s">
        <v>3133</v>
      </c>
      <c r="E2853" s="14" t="s">
        <v>467</v>
      </c>
      <c r="F2853" s="14" t="s">
        <v>19105</v>
      </c>
      <c r="G2853" s="14" t="s">
        <v>19106</v>
      </c>
      <c r="H2853" s="14" t="s">
        <v>19107</v>
      </c>
      <c r="I2853" s="14" t="s">
        <v>119</v>
      </c>
    </row>
    <row r="2854" spans="1:9" x14ac:dyDescent="0.25">
      <c r="A2854" s="14" t="s">
        <v>19108</v>
      </c>
      <c r="B2854" s="14" t="s">
        <v>3134</v>
      </c>
      <c r="C2854" s="14" t="s">
        <v>19109</v>
      </c>
      <c r="D2854" s="14" t="s">
        <v>3135</v>
      </c>
      <c r="E2854" s="14" t="s">
        <v>467</v>
      </c>
      <c r="F2854" s="14" t="s">
        <v>19110</v>
      </c>
      <c r="G2854" s="14" t="s">
        <v>19111</v>
      </c>
      <c r="H2854" s="14" t="s">
        <v>19112</v>
      </c>
      <c r="I2854" s="14" t="s">
        <v>119</v>
      </c>
    </row>
    <row r="2855" spans="1:9" x14ac:dyDescent="0.25">
      <c r="A2855" s="14" t="s">
        <v>19113</v>
      </c>
      <c r="B2855" s="14" t="s">
        <v>3136</v>
      </c>
      <c r="C2855" s="14" t="s">
        <v>19114</v>
      </c>
      <c r="D2855" s="14" t="s">
        <v>3132</v>
      </c>
      <c r="E2855" s="14" t="s">
        <v>467</v>
      </c>
      <c r="F2855" s="14" t="s">
        <v>19101</v>
      </c>
      <c r="G2855" s="14" t="s">
        <v>19115</v>
      </c>
      <c r="H2855" s="14" t="s">
        <v>19116</v>
      </c>
      <c r="I2855" s="14" t="s">
        <v>157</v>
      </c>
    </row>
    <row r="2856" spans="1:9" x14ac:dyDescent="0.25">
      <c r="A2856" s="14" t="s">
        <v>19117</v>
      </c>
      <c r="B2856" s="14" t="s">
        <v>3137</v>
      </c>
      <c r="C2856" s="14" t="s">
        <v>6318</v>
      </c>
      <c r="D2856" s="14" t="s">
        <v>3138</v>
      </c>
      <c r="E2856" s="14" t="s">
        <v>467</v>
      </c>
      <c r="F2856" s="14" t="s">
        <v>19118</v>
      </c>
      <c r="G2856" s="14" t="s">
        <v>19119</v>
      </c>
      <c r="H2856" s="14" t="s">
        <v>19120</v>
      </c>
      <c r="I2856" s="14" t="s">
        <v>157</v>
      </c>
    </row>
    <row r="2857" spans="1:9" x14ac:dyDescent="0.25">
      <c r="A2857" s="14" t="s">
        <v>19121</v>
      </c>
      <c r="B2857" s="14" t="s">
        <v>3139</v>
      </c>
      <c r="C2857" s="14" t="s">
        <v>6319</v>
      </c>
      <c r="D2857" s="14" t="s">
        <v>3138</v>
      </c>
      <c r="E2857" s="14" t="s">
        <v>467</v>
      </c>
      <c r="F2857" s="14" t="s">
        <v>19118</v>
      </c>
      <c r="G2857" s="14" t="s">
        <v>19122</v>
      </c>
      <c r="H2857" s="14" t="s">
        <v>19123</v>
      </c>
      <c r="I2857" s="14" t="s">
        <v>157</v>
      </c>
    </row>
    <row r="2858" spans="1:9" x14ac:dyDescent="0.25">
      <c r="A2858" s="14" t="s">
        <v>19124</v>
      </c>
      <c r="B2858" s="14" t="s">
        <v>3140</v>
      </c>
      <c r="C2858" s="14" t="s">
        <v>6320</v>
      </c>
      <c r="D2858" s="14" t="s">
        <v>3138</v>
      </c>
      <c r="E2858" s="14" t="s">
        <v>467</v>
      </c>
      <c r="F2858" s="14" t="s">
        <v>19125</v>
      </c>
      <c r="G2858" s="14" t="s">
        <v>19126</v>
      </c>
      <c r="H2858" s="14" t="s">
        <v>19127</v>
      </c>
      <c r="I2858" s="14" t="s">
        <v>157</v>
      </c>
    </row>
    <row r="2859" spans="1:9" x14ac:dyDescent="0.25">
      <c r="A2859" s="14" t="s">
        <v>19128</v>
      </c>
      <c r="B2859" s="14" t="s">
        <v>3141</v>
      </c>
      <c r="C2859" s="14" t="s">
        <v>19129</v>
      </c>
      <c r="D2859" s="14" t="s">
        <v>3141</v>
      </c>
      <c r="E2859" s="14" t="s">
        <v>467</v>
      </c>
      <c r="F2859" s="14" t="s">
        <v>19130</v>
      </c>
      <c r="G2859" s="14" t="s">
        <v>19131</v>
      </c>
      <c r="H2859" s="14" t="s">
        <v>19132</v>
      </c>
      <c r="I2859" s="14" t="s">
        <v>130</v>
      </c>
    </row>
    <row r="2860" spans="1:9" x14ac:dyDescent="0.25">
      <c r="A2860" s="14" t="s">
        <v>19133</v>
      </c>
      <c r="B2860" s="14" t="s">
        <v>3142</v>
      </c>
      <c r="C2860" s="14" t="s">
        <v>19134</v>
      </c>
      <c r="D2860" s="14" t="s">
        <v>755</v>
      </c>
      <c r="E2860" s="14" t="s">
        <v>467</v>
      </c>
      <c r="F2860" s="14" t="s">
        <v>19135</v>
      </c>
      <c r="G2860" s="14" t="s">
        <v>19136</v>
      </c>
      <c r="H2860" s="14" t="s">
        <v>19137</v>
      </c>
      <c r="I2860" s="14" t="s">
        <v>157</v>
      </c>
    </row>
    <row r="2861" spans="1:9" x14ac:dyDescent="0.25">
      <c r="A2861" s="14" t="s">
        <v>19138</v>
      </c>
      <c r="B2861" s="14" t="s">
        <v>3143</v>
      </c>
      <c r="C2861" s="14" t="s">
        <v>19139</v>
      </c>
      <c r="D2861" s="14" t="s">
        <v>3143</v>
      </c>
      <c r="E2861" s="14" t="s">
        <v>467</v>
      </c>
      <c r="F2861" s="14" t="s">
        <v>19140</v>
      </c>
      <c r="G2861" s="14" t="s">
        <v>19141</v>
      </c>
      <c r="H2861" s="14" t="s">
        <v>19142</v>
      </c>
      <c r="I2861" s="14" t="s">
        <v>157</v>
      </c>
    </row>
    <row r="2862" spans="1:9" x14ac:dyDescent="0.25">
      <c r="A2862" s="14" t="s">
        <v>19143</v>
      </c>
      <c r="B2862" s="14" t="s">
        <v>3144</v>
      </c>
      <c r="C2862" s="14" t="s">
        <v>6321</v>
      </c>
      <c r="D2862" s="14" t="s">
        <v>3145</v>
      </c>
      <c r="E2862" s="14" t="s">
        <v>467</v>
      </c>
      <c r="F2862" s="14" t="s">
        <v>19144</v>
      </c>
      <c r="G2862" s="14" t="s">
        <v>19145</v>
      </c>
      <c r="H2862" s="14" t="s">
        <v>19146</v>
      </c>
      <c r="I2862" s="14" t="s">
        <v>157</v>
      </c>
    </row>
    <row r="2863" spans="1:9" x14ac:dyDescent="0.25">
      <c r="A2863" s="14" t="s">
        <v>19147</v>
      </c>
      <c r="B2863" s="14" t="s">
        <v>1599</v>
      </c>
      <c r="C2863" s="14" t="s">
        <v>3146</v>
      </c>
      <c r="D2863" s="14" t="s">
        <v>1599</v>
      </c>
      <c r="E2863" s="14" t="s">
        <v>467</v>
      </c>
      <c r="F2863" s="14" t="s">
        <v>12792</v>
      </c>
      <c r="G2863" s="14" t="s">
        <v>19148</v>
      </c>
      <c r="H2863" s="14" t="s">
        <v>19149</v>
      </c>
      <c r="I2863" s="14" t="s">
        <v>130</v>
      </c>
    </row>
    <row r="2864" spans="1:9" x14ac:dyDescent="0.25">
      <c r="A2864" s="14" t="s">
        <v>19150</v>
      </c>
      <c r="B2864" s="14" t="s">
        <v>3147</v>
      </c>
      <c r="C2864" s="14" t="s">
        <v>19151</v>
      </c>
      <c r="D2864" s="14" t="s">
        <v>3160</v>
      </c>
      <c r="E2864" s="14" t="s">
        <v>467</v>
      </c>
      <c r="F2864" s="14" t="s">
        <v>19105</v>
      </c>
      <c r="G2864" s="14" t="s">
        <v>19152</v>
      </c>
      <c r="H2864" s="14" t="s">
        <v>19153</v>
      </c>
      <c r="I2864" s="14" t="s">
        <v>130</v>
      </c>
    </row>
    <row r="2865" spans="1:9" x14ac:dyDescent="0.25">
      <c r="A2865" s="14" t="s">
        <v>19154</v>
      </c>
      <c r="B2865" s="14" t="s">
        <v>275</v>
      </c>
      <c r="C2865" s="14" t="s">
        <v>19155</v>
      </c>
      <c r="D2865" s="14" t="s">
        <v>3148</v>
      </c>
      <c r="E2865" s="14" t="s">
        <v>467</v>
      </c>
      <c r="F2865" s="14" t="s">
        <v>19156</v>
      </c>
      <c r="G2865" s="14" t="s">
        <v>19157</v>
      </c>
      <c r="H2865" s="14" t="s">
        <v>19158</v>
      </c>
      <c r="I2865" s="14" t="s">
        <v>130</v>
      </c>
    </row>
    <row r="2866" spans="1:9" x14ac:dyDescent="0.25">
      <c r="A2866" s="14" t="s">
        <v>19159</v>
      </c>
      <c r="B2866" s="14" t="s">
        <v>3149</v>
      </c>
      <c r="C2866" s="14" t="s">
        <v>6322</v>
      </c>
      <c r="D2866" s="14" t="s">
        <v>3131</v>
      </c>
      <c r="E2866" s="14" t="s">
        <v>467</v>
      </c>
      <c r="F2866" s="14" t="s">
        <v>19160</v>
      </c>
      <c r="G2866" s="14" t="s">
        <v>19161</v>
      </c>
      <c r="H2866" s="14" t="s">
        <v>19162</v>
      </c>
      <c r="I2866" s="14" t="s">
        <v>157</v>
      </c>
    </row>
    <row r="2867" spans="1:9" x14ac:dyDescent="0.25">
      <c r="A2867" s="14" t="s">
        <v>19163</v>
      </c>
      <c r="B2867" s="14" t="s">
        <v>3145</v>
      </c>
      <c r="C2867" s="14" t="s">
        <v>19164</v>
      </c>
      <c r="D2867" s="14" t="s">
        <v>3145</v>
      </c>
      <c r="E2867" s="14" t="s">
        <v>467</v>
      </c>
      <c r="F2867" s="14" t="s">
        <v>19144</v>
      </c>
      <c r="G2867" s="14" t="s">
        <v>19165</v>
      </c>
      <c r="H2867" s="14" t="s">
        <v>19166</v>
      </c>
      <c r="I2867" s="14" t="s">
        <v>119</v>
      </c>
    </row>
    <row r="2868" spans="1:9" x14ac:dyDescent="0.25">
      <c r="A2868" s="14" t="s">
        <v>19167</v>
      </c>
      <c r="B2868" s="14" t="s">
        <v>3150</v>
      </c>
      <c r="C2868" s="14" t="s">
        <v>6323</v>
      </c>
      <c r="D2868" s="14" t="s">
        <v>3151</v>
      </c>
      <c r="E2868" s="14" t="s">
        <v>467</v>
      </c>
      <c r="F2868" s="14" t="s">
        <v>19168</v>
      </c>
      <c r="G2868" s="14" t="s">
        <v>19169</v>
      </c>
      <c r="H2868" s="14" t="s">
        <v>19170</v>
      </c>
      <c r="I2868" s="14" t="s">
        <v>157</v>
      </c>
    </row>
    <row r="2869" spans="1:9" x14ac:dyDescent="0.25">
      <c r="A2869" s="14" t="s">
        <v>19171</v>
      </c>
      <c r="B2869" s="14" t="s">
        <v>3152</v>
      </c>
      <c r="C2869" s="14" t="s">
        <v>19172</v>
      </c>
      <c r="D2869" s="14" t="s">
        <v>3131</v>
      </c>
      <c r="E2869" s="14" t="s">
        <v>467</v>
      </c>
      <c r="F2869" s="14" t="s">
        <v>19173</v>
      </c>
      <c r="G2869" s="14" t="s">
        <v>19174</v>
      </c>
      <c r="H2869" s="14" t="s">
        <v>19175</v>
      </c>
      <c r="I2869" s="14" t="s">
        <v>157</v>
      </c>
    </row>
    <row r="2870" spans="1:9" x14ac:dyDescent="0.25">
      <c r="A2870" s="14" t="s">
        <v>19176</v>
      </c>
      <c r="B2870" s="14" t="s">
        <v>3153</v>
      </c>
      <c r="C2870" s="14" t="s">
        <v>19177</v>
      </c>
      <c r="D2870" s="14" t="s">
        <v>3153</v>
      </c>
      <c r="E2870" s="14" t="s">
        <v>467</v>
      </c>
      <c r="F2870" s="14" t="s">
        <v>19178</v>
      </c>
      <c r="G2870" s="14" t="s">
        <v>19179</v>
      </c>
      <c r="H2870" s="14" t="s">
        <v>19180</v>
      </c>
      <c r="I2870" s="14" t="s">
        <v>119</v>
      </c>
    </row>
    <row r="2871" spans="1:9" x14ac:dyDescent="0.25">
      <c r="A2871" s="14" t="s">
        <v>19181</v>
      </c>
      <c r="B2871" s="14" t="s">
        <v>3154</v>
      </c>
      <c r="C2871" s="14" t="s">
        <v>19182</v>
      </c>
      <c r="D2871" s="14" t="s">
        <v>3154</v>
      </c>
      <c r="E2871" s="14" t="s">
        <v>467</v>
      </c>
      <c r="F2871" s="14" t="s">
        <v>19183</v>
      </c>
      <c r="G2871" s="14" t="s">
        <v>19184</v>
      </c>
      <c r="H2871" s="14" t="s">
        <v>19185</v>
      </c>
      <c r="I2871" s="14" t="s">
        <v>130</v>
      </c>
    </row>
    <row r="2872" spans="1:9" x14ac:dyDescent="0.25">
      <c r="A2872" s="14" t="s">
        <v>19186</v>
      </c>
      <c r="B2872" s="14" t="s">
        <v>3155</v>
      </c>
      <c r="C2872" s="14" t="s">
        <v>6324</v>
      </c>
      <c r="D2872" s="14" t="s">
        <v>3131</v>
      </c>
      <c r="E2872" s="14" t="s">
        <v>467</v>
      </c>
      <c r="F2872" s="14" t="s">
        <v>19187</v>
      </c>
      <c r="G2872" s="14" t="s">
        <v>19188</v>
      </c>
      <c r="H2872" s="14" t="s">
        <v>19189</v>
      </c>
      <c r="I2872" s="14" t="s">
        <v>157</v>
      </c>
    </row>
    <row r="2873" spans="1:9" x14ac:dyDescent="0.25">
      <c r="A2873" s="14" t="s">
        <v>19190</v>
      </c>
      <c r="B2873" s="14" t="s">
        <v>755</v>
      </c>
      <c r="C2873" s="14" t="s">
        <v>19191</v>
      </c>
      <c r="D2873" s="14" t="s">
        <v>755</v>
      </c>
      <c r="E2873" s="14" t="s">
        <v>467</v>
      </c>
      <c r="F2873" s="14" t="s">
        <v>19135</v>
      </c>
      <c r="G2873" s="14" t="s">
        <v>19192</v>
      </c>
      <c r="H2873" s="14" t="s">
        <v>19193</v>
      </c>
      <c r="I2873" s="14" t="s">
        <v>130</v>
      </c>
    </row>
    <row r="2874" spans="1:9" x14ac:dyDescent="0.25">
      <c r="A2874" s="14" t="s">
        <v>19194</v>
      </c>
      <c r="B2874" s="14" t="s">
        <v>3156</v>
      </c>
      <c r="C2874" s="14" t="s">
        <v>19195</v>
      </c>
      <c r="D2874" s="14" t="s">
        <v>3131</v>
      </c>
      <c r="E2874" s="14" t="s">
        <v>467</v>
      </c>
      <c r="F2874" s="14" t="s">
        <v>19196</v>
      </c>
      <c r="G2874" s="14" t="s">
        <v>19197</v>
      </c>
      <c r="H2874" s="14" t="s">
        <v>19198</v>
      </c>
      <c r="I2874" s="14" t="s">
        <v>157</v>
      </c>
    </row>
    <row r="2875" spans="1:9" x14ac:dyDescent="0.25">
      <c r="A2875" s="14" t="s">
        <v>19199</v>
      </c>
      <c r="B2875" s="14" t="s">
        <v>3157</v>
      </c>
      <c r="C2875" s="14" t="s">
        <v>19200</v>
      </c>
      <c r="D2875" s="14" t="s">
        <v>3131</v>
      </c>
      <c r="E2875" s="14" t="s">
        <v>467</v>
      </c>
      <c r="F2875" s="14" t="s">
        <v>19201</v>
      </c>
      <c r="G2875" s="14" t="s">
        <v>19202</v>
      </c>
      <c r="H2875" s="14" t="s">
        <v>19203</v>
      </c>
      <c r="I2875" s="14" t="s">
        <v>157</v>
      </c>
    </row>
    <row r="2876" spans="1:9" x14ac:dyDescent="0.25">
      <c r="A2876" s="14" t="s">
        <v>19204</v>
      </c>
      <c r="B2876" s="14" t="s">
        <v>3158</v>
      </c>
      <c r="C2876" s="14" t="s">
        <v>19205</v>
      </c>
      <c r="D2876" s="14" t="s">
        <v>3153</v>
      </c>
      <c r="E2876" s="14" t="s">
        <v>467</v>
      </c>
      <c r="F2876" s="14" t="s">
        <v>19178</v>
      </c>
      <c r="G2876" s="14" t="s">
        <v>19206</v>
      </c>
      <c r="H2876" s="14" t="s">
        <v>19207</v>
      </c>
      <c r="I2876" s="14" t="s">
        <v>157</v>
      </c>
    </row>
    <row r="2877" spans="1:9" x14ac:dyDescent="0.25">
      <c r="A2877" s="14" t="s">
        <v>19208</v>
      </c>
      <c r="B2877" s="14" t="s">
        <v>3159</v>
      </c>
      <c r="C2877" s="14" t="s">
        <v>6325</v>
      </c>
      <c r="D2877" s="14" t="s">
        <v>3160</v>
      </c>
      <c r="E2877" s="14" t="s">
        <v>467</v>
      </c>
      <c r="F2877" s="14" t="s">
        <v>19209</v>
      </c>
      <c r="G2877" s="14" t="s">
        <v>19210</v>
      </c>
      <c r="H2877" s="14" t="s">
        <v>19211</v>
      </c>
      <c r="I2877" s="14" t="s">
        <v>119</v>
      </c>
    </row>
    <row r="2878" spans="1:9" x14ac:dyDescent="0.25">
      <c r="A2878" s="14" t="s">
        <v>19212</v>
      </c>
      <c r="B2878" s="14" t="s">
        <v>3161</v>
      </c>
      <c r="C2878" s="14" t="s">
        <v>3162</v>
      </c>
      <c r="D2878" s="14" t="s">
        <v>3131</v>
      </c>
      <c r="E2878" s="14" t="s">
        <v>467</v>
      </c>
      <c r="F2878" s="14" t="s">
        <v>19213</v>
      </c>
      <c r="G2878" s="14" t="s">
        <v>19214</v>
      </c>
      <c r="H2878" s="14" t="s">
        <v>19215</v>
      </c>
      <c r="I2878" s="14" t="s">
        <v>157</v>
      </c>
    </row>
    <row r="2879" spans="1:9" x14ac:dyDescent="0.25">
      <c r="A2879" s="14" t="s">
        <v>19216</v>
      </c>
      <c r="B2879" s="14" t="s">
        <v>3163</v>
      </c>
      <c r="C2879" s="14" t="s">
        <v>19217</v>
      </c>
      <c r="D2879" s="14" t="s">
        <v>3131</v>
      </c>
      <c r="E2879" s="14" t="s">
        <v>467</v>
      </c>
      <c r="F2879" s="14" t="s">
        <v>19173</v>
      </c>
      <c r="G2879" s="14" t="s">
        <v>19218</v>
      </c>
      <c r="H2879" s="14" t="s">
        <v>19219</v>
      </c>
      <c r="I2879" s="14" t="s">
        <v>157</v>
      </c>
    </row>
    <row r="2880" spans="1:9" x14ac:dyDescent="0.25">
      <c r="A2880" s="14" t="s">
        <v>19220</v>
      </c>
      <c r="B2880" s="14" t="s">
        <v>3164</v>
      </c>
      <c r="C2880" s="14" t="s">
        <v>19221</v>
      </c>
      <c r="D2880" s="14" t="s">
        <v>3131</v>
      </c>
      <c r="E2880" s="14" t="s">
        <v>467</v>
      </c>
      <c r="F2880" s="14" t="s">
        <v>19144</v>
      </c>
      <c r="G2880" s="14" t="s">
        <v>19222</v>
      </c>
      <c r="H2880" s="14" t="s">
        <v>19223</v>
      </c>
      <c r="I2880" s="14" t="s">
        <v>157</v>
      </c>
    </row>
    <row r="2881" spans="1:9" x14ac:dyDescent="0.25">
      <c r="A2881" s="14" t="s">
        <v>19224</v>
      </c>
      <c r="B2881" s="14" t="s">
        <v>3165</v>
      </c>
      <c r="C2881" s="14" t="s">
        <v>19225</v>
      </c>
      <c r="D2881" s="14" t="s">
        <v>3131</v>
      </c>
      <c r="E2881" s="14" t="s">
        <v>467</v>
      </c>
      <c r="F2881" s="14" t="s">
        <v>19187</v>
      </c>
      <c r="G2881" s="14" t="s">
        <v>19226</v>
      </c>
      <c r="H2881" s="14" t="s">
        <v>19227</v>
      </c>
      <c r="I2881" s="14" t="s">
        <v>157</v>
      </c>
    </row>
    <row r="2882" spans="1:9" x14ac:dyDescent="0.25">
      <c r="A2882" s="14" t="s">
        <v>19228</v>
      </c>
      <c r="B2882" s="14" t="s">
        <v>339</v>
      </c>
      <c r="C2882" s="14" t="s">
        <v>6326</v>
      </c>
      <c r="D2882" s="14" t="s">
        <v>339</v>
      </c>
      <c r="E2882" s="14" t="s">
        <v>467</v>
      </c>
      <c r="F2882" s="14" t="s">
        <v>19229</v>
      </c>
      <c r="G2882" s="14" t="s">
        <v>19230</v>
      </c>
      <c r="H2882" s="14" t="s">
        <v>19231</v>
      </c>
      <c r="I2882" s="14" t="s">
        <v>130</v>
      </c>
    </row>
    <row r="2883" spans="1:9" x14ac:dyDescent="0.25">
      <c r="A2883" s="14" t="s">
        <v>19232</v>
      </c>
      <c r="B2883" s="14" t="s">
        <v>3166</v>
      </c>
      <c r="C2883" s="14" t="s">
        <v>19233</v>
      </c>
      <c r="D2883" s="14" t="s">
        <v>339</v>
      </c>
      <c r="E2883" s="14" t="s">
        <v>467</v>
      </c>
      <c r="F2883" s="14" t="s">
        <v>19229</v>
      </c>
      <c r="G2883" s="14" t="s">
        <v>19234</v>
      </c>
      <c r="H2883" s="14" t="s">
        <v>19235</v>
      </c>
      <c r="I2883" s="14" t="s">
        <v>119</v>
      </c>
    </row>
    <row r="2884" spans="1:9" x14ac:dyDescent="0.25">
      <c r="A2884" s="14" t="s">
        <v>19236</v>
      </c>
      <c r="B2884" s="14" t="s">
        <v>3167</v>
      </c>
      <c r="C2884" s="14" t="s">
        <v>6327</v>
      </c>
      <c r="D2884" s="14" t="s">
        <v>3131</v>
      </c>
      <c r="E2884" s="14" t="s">
        <v>467</v>
      </c>
      <c r="F2884" s="14" t="s">
        <v>19237</v>
      </c>
      <c r="G2884" s="14" t="s">
        <v>19238</v>
      </c>
      <c r="H2884" s="14" t="s">
        <v>19239</v>
      </c>
      <c r="I2884" s="14" t="s">
        <v>157</v>
      </c>
    </row>
    <row r="2885" spans="1:9" x14ac:dyDescent="0.25">
      <c r="A2885" s="14" t="s">
        <v>19240</v>
      </c>
      <c r="B2885" s="14" t="s">
        <v>3169</v>
      </c>
      <c r="C2885" s="14" t="s">
        <v>19241</v>
      </c>
      <c r="D2885" s="14" t="s">
        <v>3170</v>
      </c>
      <c r="E2885" s="14" t="s">
        <v>467</v>
      </c>
      <c r="F2885" s="14" t="s">
        <v>19242</v>
      </c>
      <c r="G2885" s="14" t="s">
        <v>19243</v>
      </c>
      <c r="H2885" s="14" t="s">
        <v>19244</v>
      </c>
      <c r="I2885" s="14" t="s">
        <v>157</v>
      </c>
    </row>
    <row r="2886" spans="1:9" x14ac:dyDescent="0.25">
      <c r="A2886" s="14" t="s">
        <v>19245</v>
      </c>
      <c r="B2886" s="14" t="s">
        <v>3171</v>
      </c>
      <c r="C2886" s="14" t="s">
        <v>6328</v>
      </c>
      <c r="D2886" s="14" t="s">
        <v>3168</v>
      </c>
      <c r="E2886" s="14" t="s">
        <v>467</v>
      </c>
      <c r="F2886" s="14" t="s">
        <v>19246</v>
      </c>
      <c r="G2886" s="14" t="s">
        <v>19247</v>
      </c>
      <c r="H2886" s="14" t="s">
        <v>19248</v>
      </c>
      <c r="I2886" s="14" t="s">
        <v>424</v>
      </c>
    </row>
    <row r="2887" spans="1:9" x14ac:dyDescent="0.25">
      <c r="A2887" s="14" t="s">
        <v>19249</v>
      </c>
      <c r="B2887" s="14" t="s">
        <v>3172</v>
      </c>
      <c r="C2887" s="14" t="s">
        <v>19250</v>
      </c>
      <c r="D2887" s="14" t="s">
        <v>3131</v>
      </c>
      <c r="E2887" s="14" t="s">
        <v>467</v>
      </c>
      <c r="F2887" s="14" t="s">
        <v>19196</v>
      </c>
      <c r="G2887" s="14" t="s">
        <v>19251</v>
      </c>
      <c r="H2887" s="14" t="s">
        <v>19252</v>
      </c>
      <c r="I2887" s="14" t="s">
        <v>119</v>
      </c>
    </row>
    <row r="2888" spans="1:9" x14ac:dyDescent="0.25">
      <c r="A2888" s="14" t="s">
        <v>19253</v>
      </c>
      <c r="B2888" s="14" t="s">
        <v>3173</v>
      </c>
      <c r="C2888" s="14" t="s">
        <v>19254</v>
      </c>
      <c r="D2888" s="14" t="s">
        <v>3131</v>
      </c>
      <c r="E2888" s="14" t="s">
        <v>467</v>
      </c>
      <c r="F2888" s="14" t="s">
        <v>19255</v>
      </c>
      <c r="G2888" s="14" t="s">
        <v>19256</v>
      </c>
      <c r="H2888" s="14" t="s">
        <v>19257</v>
      </c>
      <c r="I2888" s="14" t="s">
        <v>119</v>
      </c>
    </row>
    <row r="2889" spans="1:9" x14ac:dyDescent="0.25">
      <c r="A2889" s="14" t="s">
        <v>19258</v>
      </c>
      <c r="B2889" s="14" t="s">
        <v>3174</v>
      </c>
      <c r="C2889" s="14" t="s">
        <v>19259</v>
      </c>
      <c r="D2889" s="14" t="s">
        <v>3131</v>
      </c>
      <c r="E2889" s="14" t="s">
        <v>467</v>
      </c>
      <c r="F2889" s="14" t="s">
        <v>19173</v>
      </c>
      <c r="G2889" s="14" t="s">
        <v>19260</v>
      </c>
      <c r="H2889" s="14" t="s">
        <v>19261</v>
      </c>
      <c r="I2889" s="14" t="s">
        <v>157</v>
      </c>
    </row>
    <row r="2890" spans="1:9" x14ac:dyDescent="0.25">
      <c r="A2890" s="14" t="s">
        <v>19262</v>
      </c>
      <c r="B2890" s="14" t="s">
        <v>3175</v>
      </c>
      <c r="C2890" s="14" t="s">
        <v>19263</v>
      </c>
      <c r="D2890" s="14" t="s">
        <v>3175</v>
      </c>
      <c r="E2890" s="14" t="s">
        <v>467</v>
      </c>
      <c r="F2890" s="14" t="s">
        <v>19264</v>
      </c>
      <c r="G2890" s="14" t="s">
        <v>19265</v>
      </c>
      <c r="H2890" s="14" t="s">
        <v>19266</v>
      </c>
      <c r="I2890" s="14" t="s">
        <v>130</v>
      </c>
    </row>
    <row r="2891" spans="1:9" x14ac:dyDescent="0.25">
      <c r="A2891" s="14" t="s">
        <v>19267</v>
      </c>
      <c r="B2891" s="14" t="s">
        <v>3176</v>
      </c>
      <c r="C2891" s="14" t="s">
        <v>19268</v>
      </c>
      <c r="D2891" s="14" t="s">
        <v>3175</v>
      </c>
      <c r="E2891" s="14" t="s">
        <v>467</v>
      </c>
      <c r="F2891" s="14" t="s">
        <v>19264</v>
      </c>
      <c r="G2891" s="14" t="s">
        <v>19269</v>
      </c>
      <c r="H2891" s="14" t="s">
        <v>19270</v>
      </c>
      <c r="I2891" s="14" t="s">
        <v>119</v>
      </c>
    </row>
    <row r="2892" spans="1:9" x14ac:dyDescent="0.25">
      <c r="A2892" s="14" t="s">
        <v>19271</v>
      </c>
      <c r="B2892" s="14" t="s">
        <v>3177</v>
      </c>
      <c r="C2892" s="14" t="s">
        <v>19272</v>
      </c>
      <c r="D2892" s="14" t="s">
        <v>1630</v>
      </c>
      <c r="E2892" s="14" t="s">
        <v>467</v>
      </c>
      <c r="F2892" s="14" t="s">
        <v>19273</v>
      </c>
      <c r="G2892" s="14" t="s">
        <v>19274</v>
      </c>
      <c r="H2892" s="14" t="s">
        <v>19275</v>
      </c>
      <c r="I2892" s="14" t="s">
        <v>130</v>
      </c>
    </row>
    <row r="2893" spans="1:9" x14ac:dyDescent="0.25">
      <c r="A2893" s="14" t="s">
        <v>19276</v>
      </c>
      <c r="B2893" s="14" t="s">
        <v>751</v>
      </c>
      <c r="C2893" s="14" t="s">
        <v>6329</v>
      </c>
      <c r="D2893" s="14" t="s">
        <v>751</v>
      </c>
      <c r="E2893" s="14" t="s">
        <v>467</v>
      </c>
      <c r="F2893" s="14" t="s">
        <v>19277</v>
      </c>
      <c r="G2893" s="14" t="s">
        <v>19278</v>
      </c>
      <c r="H2893" s="14" t="s">
        <v>19279</v>
      </c>
      <c r="I2893" s="14" t="s">
        <v>119</v>
      </c>
    </row>
    <row r="2894" spans="1:9" x14ac:dyDescent="0.25">
      <c r="A2894" s="14" t="s">
        <v>19280</v>
      </c>
      <c r="B2894" s="14" t="s">
        <v>3178</v>
      </c>
      <c r="C2894" s="14" t="s">
        <v>19281</v>
      </c>
      <c r="D2894" s="14" t="s">
        <v>3178</v>
      </c>
      <c r="E2894" s="14" t="s">
        <v>467</v>
      </c>
      <c r="F2894" s="14" t="s">
        <v>19282</v>
      </c>
      <c r="G2894" s="14" t="s">
        <v>19283</v>
      </c>
      <c r="H2894" s="14" t="s">
        <v>19284</v>
      </c>
      <c r="I2894" s="14" t="s">
        <v>130</v>
      </c>
    </row>
    <row r="2895" spans="1:9" x14ac:dyDescent="0.25">
      <c r="A2895" s="14" t="s">
        <v>19285</v>
      </c>
      <c r="B2895" s="14" t="s">
        <v>3179</v>
      </c>
      <c r="C2895" s="14" t="s">
        <v>6330</v>
      </c>
      <c r="D2895" s="14" t="s">
        <v>3179</v>
      </c>
      <c r="E2895" s="14" t="s">
        <v>467</v>
      </c>
      <c r="F2895" s="14" t="s">
        <v>19286</v>
      </c>
      <c r="G2895" s="14" t="s">
        <v>19287</v>
      </c>
      <c r="H2895" s="14" t="s">
        <v>19288</v>
      </c>
      <c r="I2895" s="14" t="s">
        <v>130</v>
      </c>
    </row>
    <row r="2896" spans="1:9" x14ac:dyDescent="0.25">
      <c r="A2896" s="14" t="s">
        <v>19289</v>
      </c>
      <c r="B2896" s="14" t="s">
        <v>3180</v>
      </c>
      <c r="C2896" s="14" t="s">
        <v>6331</v>
      </c>
      <c r="D2896" s="14" t="s">
        <v>3131</v>
      </c>
      <c r="E2896" s="14" t="s">
        <v>467</v>
      </c>
      <c r="F2896" s="14" t="s">
        <v>19290</v>
      </c>
      <c r="G2896" s="14" t="s">
        <v>19291</v>
      </c>
      <c r="H2896" s="14" t="s">
        <v>19292</v>
      </c>
      <c r="I2896" s="14" t="s">
        <v>119</v>
      </c>
    </row>
    <row r="2897" spans="1:9" x14ac:dyDescent="0.25">
      <c r="A2897" s="14" t="s">
        <v>19293</v>
      </c>
      <c r="B2897" s="14" t="s">
        <v>3181</v>
      </c>
      <c r="C2897" s="14" t="s">
        <v>6332</v>
      </c>
      <c r="D2897" s="14" t="s">
        <v>3181</v>
      </c>
      <c r="E2897" s="14" t="s">
        <v>467</v>
      </c>
      <c r="F2897" s="14" t="s">
        <v>19294</v>
      </c>
      <c r="G2897" s="14" t="s">
        <v>19295</v>
      </c>
      <c r="H2897" s="14" t="s">
        <v>19296</v>
      </c>
      <c r="I2897" s="14" t="s">
        <v>130</v>
      </c>
    </row>
    <row r="2898" spans="1:9" x14ac:dyDescent="0.25">
      <c r="A2898" s="14" t="s">
        <v>19297</v>
      </c>
      <c r="B2898" s="14" t="s">
        <v>3182</v>
      </c>
      <c r="C2898" s="14" t="s">
        <v>6333</v>
      </c>
      <c r="D2898" s="14" t="s">
        <v>3131</v>
      </c>
      <c r="E2898" s="14" t="s">
        <v>467</v>
      </c>
      <c r="F2898" s="14" t="s">
        <v>19196</v>
      </c>
      <c r="G2898" s="14" t="s">
        <v>19298</v>
      </c>
      <c r="H2898" s="14" t="s">
        <v>19299</v>
      </c>
      <c r="I2898" s="14" t="s">
        <v>157</v>
      </c>
    </row>
    <row r="2899" spans="1:9" x14ac:dyDescent="0.25">
      <c r="A2899" s="14" t="s">
        <v>19300</v>
      </c>
      <c r="B2899" s="14" t="s">
        <v>3183</v>
      </c>
      <c r="C2899" s="14" t="s">
        <v>19301</v>
      </c>
      <c r="D2899" s="14" t="s">
        <v>3131</v>
      </c>
      <c r="E2899" s="14" t="s">
        <v>467</v>
      </c>
      <c r="F2899" s="14" t="s">
        <v>19097</v>
      </c>
      <c r="G2899" s="14" t="s">
        <v>19302</v>
      </c>
      <c r="H2899" s="14" t="s">
        <v>19303</v>
      </c>
      <c r="I2899" s="14" t="s">
        <v>157</v>
      </c>
    </row>
    <row r="2900" spans="1:9" x14ac:dyDescent="0.25">
      <c r="A2900" s="14" t="s">
        <v>19304</v>
      </c>
      <c r="B2900" s="14" t="s">
        <v>3184</v>
      </c>
      <c r="C2900" s="14" t="s">
        <v>6334</v>
      </c>
      <c r="D2900" s="14" t="s">
        <v>3181</v>
      </c>
      <c r="E2900" s="14" t="s">
        <v>467</v>
      </c>
      <c r="F2900" s="14" t="s">
        <v>19294</v>
      </c>
      <c r="G2900" s="14" t="s">
        <v>19305</v>
      </c>
      <c r="H2900" s="14" t="s">
        <v>19306</v>
      </c>
      <c r="I2900" s="14" t="s">
        <v>157</v>
      </c>
    </row>
    <row r="2901" spans="1:9" x14ac:dyDescent="0.25">
      <c r="A2901" s="14" t="s">
        <v>19307</v>
      </c>
      <c r="B2901" s="14" t="s">
        <v>3168</v>
      </c>
      <c r="C2901" s="14" t="s">
        <v>6335</v>
      </c>
      <c r="D2901" s="14" t="s">
        <v>3168</v>
      </c>
      <c r="E2901" s="14" t="s">
        <v>467</v>
      </c>
      <c r="F2901" s="14" t="s">
        <v>19237</v>
      </c>
      <c r="G2901" s="14" t="s">
        <v>19308</v>
      </c>
      <c r="H2901" s="14" t="s">
        <v>19309</v>
      </c>
      <c r="I2901" s="14" t="s">
        <v>157</v>
      </c>
    </row>
    <row r="2902" spans="1:9" x14ac:dyDescent="0.25">
      <c r="A2902" s="14" t="s">
        <v>19310</v>
      </c>
      <c r="B2902" s="14" t="s">
        <v>3185</v>
      </c>
      <c r="C2902" s="14" t="s">
        <v>19311</v>
      </c>
      <c r="D2902" s="14" t="s">
        <v>3131</v>
      </c>
      <c r="E2902" s="14" t="s">
        <v>467</v>
      </c>
      <c r="F2902" s="14" t="s">
        <v>19312</v>
      </c>
      <c r="G2902" s="14" t="s">
        <v>19313</v>
      </c>
      <c r="H2902" s="14" t="s">
        <v>19314</v>
      </c>
      <c r="I2902" s="14" t="s">
        <v>157</v>
      </c>
    </row>
    <row r="2903" spans="1:9" x14ac:dyDescent="0.25">
      <c r="A2903" s="14" t="s">
        <v>19315</v>
      </c>
      <c r="B2903" s="14" t="s">
        <v>3186</v>
      </c>
      <c r="C2903" s="14" t="s">
        <v>19316</v>
      </c>
      <c r="D2903" s="14" t="s">
        <v>19317</v>
      </c>
      <c r="E2903" s="14" t="s">
        <v>467</v>
      </c>
      <c r="F2903" s="14" t="s">
        <v>19105</v>
      </c>
      <c r="G2903" s="14" t="s">
        <v>19318</v>
      </c>
      <c r="H2903" s="14" t="s">
        <v>19319</v>
      </c>
      <c r="I2903" s="14" t="s">
        <v>119</v>
      </c>
    </row>
    <row r="2904" spans="1:9" x14ac:dyDescent="0.25">
      <c r="A2904" s="14" t="s">
        <v>19320</v>
      </c>
      <c r="B2904" s="14" t="s">
        <v>3148</v>
      </c>
      <c r="C2904" s="14" t="s">
        <v>19321</v>
      </c>
      <c r="D2904" s="14" t="s">
        <v>3148</v>
      </c>
      <c r="E2904" s="14" t="s">
        <v>467</v>
      </c>
      <c r="F2904" s="14" t="s">
        <v>19322</v>
      </c>
      <c r="G2904" s="14" t="s">
        <v>19323</v>
      </c>
      <c r="H2904" s="14" t="s">
        <v>19324</v>
      </c>
      <c r="I2904" s="14" t="s">
        <v>119</v>
      </c>
    </row>
    <row r="2905" spans="1:9" x14ac:dyDescent="0.25">
      <c r="A2905" s="14" t="s">
        <v>19325</v>
      </c>
      <c r="B2905" s="14" t="s">
        <v>887</v>
      </c>
      <c r="C2905" s="14" t="s">
        <v>19326</v>
      </c>
      <c r="D2905" s="14" t="s">
        <v>3131</v>
      </c>
      <c r="E2905" s="14" t="s">
        <v>467</v>
      </c>
      <c r="F2905" s="14" t="s">
        <v>19327</v>
      </c>
      <c r="G2905" s="14" t="s">
        <v>19328</v>
      </c>
      <c r="H2905" s="14" t="s">
        <v>19329</v>
      </c>
      <c r="I2905" s="14" t="s">
        <v>119</v>
      </c>
    </row>
    <row r="2906" spans="1:9" x14ac:dyDescent="0.25">
      <c r="A2906" s="14" t="s">
        <v>19330</v>
      </c>
      <c r="B2906" s="14" t="s">
        <v>3187</v>
      </c>
      <c r="C2906" s="14" t="s">
        <v>6336</v>
      </c>
      <c r="D2906" s="14" t="s">
        <v>3187</v>
      </c>
      <c r="E2906" s="14" t="s">
        <v>467</v>
      </c>
      <c r="F2906" s="14" t="s">
        <v>19331</v>
      </c>
      <c r="G2906" s="14" t="s">
        <v>19332</v>
      </c>
      <c r="H2906" s="14" t="s">
        <v>19333</v>
      </c>
      <c r="I2906" s="14" t="s">
        <v>130</v>
      </c>
    </row>
    <row r="2907" spans="1:9" x14ac:dyDescent="0.25">
      <c r="A2907" s="14" t="s">
        <v>19334</v>
      </c>
      <c r="B2907" s="14" t="s">
        <v>3188</v>
      </c>
      <c r="C2907" s="14" t="s">
        <v>19335</v>
      </c>
      <c r="D2907" s="14" t="s">
        <v>3131</v>
      </c>
      <c r="E2907" s="14" t="s">
        <v>467</v>
      </c>
      <c r="F2907" s="14" t="s">
        <v>19312</v>
      </c>
      <c r="G2907" s="14" t="s">
        <v>19336</v>
      </c>
      <c r="H2907" s="14" t="s">
        <v>19337</v>
      </c>
      <c r="I2907" s="14" t="s">
        <v>157</v>
      </c>
    </row>
    <row r="2908" spans="1:9" x14ac:dyDescent="0.25">
      <c r="A2908" s="14" t="s">
        <v>19338</v>
      </c>
      <c r="B2908" s="14" t="s">
        <v>3189</v>
      </c>
      <c r="C2908" s="14" t="s">
        <v>6337</v>
      </c>
      <c r="D2908" s="14" t="s">
        <v>3148</v>
      </c>
      <c r="E2908" s="14" t="s">
        <v>467</v>
      </c>
      <c r="F2908" s="14" t="s">
        <v>19339</v>
      </c>
      <c r="G2908" s="14" t="s">
        <v>19340</v>
      </c>
      <c r="H2908" s="14" t="s">
        <v>19341</v>
      </c>
      <c r="I2908" s="14" t="s">
        <v>119</v>
      </c>
    </row>
    <row r="2909" spans="1:9" x14ac:dyDescent="0.25">
      <c r="A2909" s="14" t="s">
        <v>19342</v>
      </c>
      <c r="B2909" s="14" t="s">
        <v>3190</v>
      </c>
      <c r="C2909" s="14" t="s">
        <v>6338</v>
      </c>
      <c r="D2909" s="14" t="s">
        <v>3191</v>
      </c>
      <c r="E2909" s="14" t="s">
        <v>467</v>
      </c>
      <c r="F2909" s="14" t="s">
        <v>19343</v>
      </c>
      <c r="G2909" s="14" t="s">
        <v>19344</v>
      </c>
      <c r="H2909" s="14" t="s">
        <v>19345</v>
      </c>
      <c r="I2909" s="14" t="s">
        <v>424</v>
      </c>
    </row>
    <row r="2910" spans="1:9" x14ac:dyDescent="0.25">
      <c r="A2910" s="14" t="s">
        <v>19346</v>
      </c>
      <c r="B2910" s="14" t="s">
        <v>3192</v>
      </c>
      <c r="C2910" s="14" t="s">
        <v>19347</v>
      </c>
      <c r="D2910" s="14" t="s">
        <v>3191</v>
      </c>
      <c r="E2910" s="14" t="s">
        <v>467</v>
      </c>
      <c r="F2910" s="14" t="s">
        <v>19348</v>
      </c>
      <c r="G2910" s="14" t="s">
        <v>19349</v>
      </c>
      <c r="H2910" s="14" t="s">
        <v>19350</v>
      </c>
      <c r="I2910" s="14" t="s">
        <v>157</v>
      </c>
    </row>
    <row r="2911" spans="1:9" x14ac:dyDescent="0.25">
      <c r="A2911" s="14" t="s">
        <v>19351</v>
      </c>
      <c r="B2911" s="14" t="s">
        <v>3191</v>
      </c>
      <c r="C2911" s="14" t="s">
        <v>19352</v>
      </c>
      <c r="D2911" s="14" t="s">
        <v>3191</v>
      </c>
      <c r="E2911" s="14" t="s">
        <v>467</v>
      </c>
      <c r="F2911" s="14" t="s">
        <v>19348</v>
      </c>
      <c r="G2911" s="14" t="s">
        <v>19353</v>
      </c>
      <c r="H2911" s="14" t="s">
        <v>19354</v>
      </c>
      <c r="I2911" s="14" t="s">
        <v>130</v>
      </c>
    </row>
    <row r="2912" spans="1:9" x14ac:dyDescent="0.25">
      <c r="A2912" s="14" t="s">
        <v>19355</v>
      </c>
      <c r="B2912" s="14" t="s">
        <v>3193</v>
      </c>
      <c r="C2912" s="14" t="s">
        <v>6339</v>
      </c>
      <c r="D2912" s="14" t="s">
        <v>3193</v>
      </c>
      <c r="E2912" s="14" t="s">
        <v>467</v>
      </c>
      <c r="F2912" s="14" t="s">
        <v>19356</v>
      </c>
      <c r="G2912" s="14" t="s">
        <v>19357</v>
      </c>
      <c r="H2912" s="14" t="s">
        <v>19358</v>
      </c>
      <c r="I2912" s="14" t="s">
        <v>130</v>
      </c>
    </row>
    <row r="2913" spans="1:9" x14ac:dyDescent="0.25">
      <c r="A2913" s="14" t="s">
        <v>19359</v>
      </c>
      <c r="B2913" s="14" t="s">
        <v>3194</v>
      </c>
      <c r="C2913" s="14" t="s">
        <v>6340</v>
      </c>
      <c r="D2913" s="14" t="s">
        <v>3194</v>
      </c>
      <c r="E2913" s="14" t="s">
        <v>467</v>
      </c>
      <c r="F2913" s="14" t="s">
        <v>19360</v>
      </c>
      <c r="G2913" s="14" t="s">
        <v>19361</v>
      </c>
      <c r="H2913" s="14" t="s">
        <v>19362</v>
      </c>
      <c r="I2913" s="14" t="s">
        <v>130</v>
      </c>
    </row>
    <row r="2914" spans="1:9" x14ac:dyDescent="0.25">
      <c r="A2914" s="14" t="s">
        <v>19363</v>
      </c>
      <c r="B2914" s="14" t="s">
        <v>3195</v>
      </c>
      <c r="C2914" s="14" t="s">
        <v>19364</v>
      </c>
      <c r="D2914" s="14" t="s">
        <v>3195</v>
      </c>
      <c r="E2914" s="14" t="s">
        <v>467</v>
      </c>
      <c r="F2914" s="14" t="s">
        <v>19365</v>
      </c>
      <c r="G2914" s="14" t="s">
        <v>19366</v>
      </c>
      <c r="H2914" s="14" t="s">
        <v>19367</v>
      </c>
      <c r="I2914" s="14" t="s">
        <v>130</v>
      </c>
    </row>
    <row r="2915" spans="1:9" x14ac:dyDescent="0.25">
      <c r="A2915" s="14" t="s">
        <v>19368</v>
      </c>
      <c r="B2915" s="14" t="s">
        <v>3196</v>
      </c>
      <c r="C2915" s="14" t="s">
        <v>6341</v>
      </c>
      <c r="D2915" s="14" t="s">
        <v>3191</v>
      </c>
      <c r="E2915" s="14" t="s">
        <v>467</v>
      </c>
      <c r="F2915" s="14" t="s">
        <v>19343</v>
      </c>
      <c r="G2915" s="14" t="s">
        <v>19369</v>
      </c>
      <c r="H2915" s="14" t="s">
        <v>19370</v>
      </c>
      <c r="I2915" s="14" t="s">
        <v>119</v>
      </c>
    </row>
    <row r="2916" spans="1:9" x14ac:dyDescent="0.25">
      <c r="A2916" s="14" t="s">
        <v>19371</v>
      </c>
      <c r="B2916" s="14" t="s">
        <v>3197</v>
      </c>
      <c r="C2916" s="14" t="s">
        <v>19372</v>
      </c>
      <c r="D2916" s="14" t="s">
        <v>3198</v>
      </c>
      <c r="E2916" s="14" t="s">
        <v>467</v>
      </c>
      <c r="F2916" s="14" t="s">
        <v>19373</v>
      </c>
      <c r="G2916" s="14" t="s">
        <v>19374</v>
      </c>
      <c r="H2916" s="14" t="s">
        <v>19375</v>
      </c>
      <c r="I2916" s="14" t="s">
        <v>130</v>
      </c>
    </row>
    <row r="2917" spans="1:9" x14ac:dyDescent="0.25">
      <c r="A2917" s="14" t="s">
        <v>19376</v>
      </c>
      <c r="B2917" s="14" t="s">
        <v>3199</v>
      </c>
      <c r="C2917" s="14" t="s">
        <v>19377</v>
      </c>
      <c r="D2917" s="14" t="s">
        <v>3199</v>
      </c>
      <c r="E2917" s="14" t="s">
        <v>467</v>
      </c>
      <c r="F2917" s="14" t="s">
        <v>19378</v>
      </c>
      <c r="G2917" s="14" t="s">
        <v>19379</v>
      </c>
      <c r="H2917" s="14" t="s">
        <v>19380</v>
      </c>
      <c r="I2917" s="14" t="s">
        <v>130</v>
      </c>
    </row>
    <row r="2918" spans="1:9" x14ac:dyDescent="0.25">
      <c r="A2918" s="14" t="s">
        <v>19381</v>
      </c>
      <c r="B2918" s="14" t="s">
        <v>3200</v>
      </c>
      <c r="C2918" s="14" t="s">
        <v>19382</v>
      </c>
      <c r="D2918" s="14" t="s">
        <v>3194</v>
      </c>
      <c r="E2918" s="14" t="s">
        <v>467</v>
      </c>
      <c r="F2918" s="14" t="s">
        <v>19360</v>
      </c>
      <c r="G2918" s="14" t="s">
        <v>19383</v>
      </c>
      <c r="H2918" s="14" t="s">
        <v>19384</v>
      </c>
      <c r="I2918" s="14" t="s">
        <v>119</v>
      </c>
    </row>
    <row r="2919" spans="1:9" x14ac:dyDescent="0.25">
      <c r="A2919" s="14" t="s">
        <v>19385</v>
      </c>
      <c r="B2919" s="14" t="s">
        <v>1443</v>
      </c>
      <c r="C2919" s="14" t="s">
        <v>19386</v>
      </c>
      <c r="D2919" s="14" t="s">
        <v>1443</v>
      </c>
      <c r="E2919" s="14" t="s">
        <v>467</v>
      </c>
      <c r="F2919" s="14" t="s">
        <v>19387</v>
      </c>
      <c r="G2919" s="14" t="s">
        <v>19388</v>
      </c>
      <c r="H2919" s="14" t="s">
        <v>19389</v>
      </c>
      <c r="I2919" s="14" t="s">
        <v>130</v>
      </c>
    </row>
    <row r="2920" spans="1:9" x14ac:dyDescent="0.25">
      <c r="A2920" s="14" t="s">
        <v>19390</v>
      </c>
      <c r="B2920" s="14" t="s">
        <v>3201</v>
      </c>
      <c r="C2920" s="14" t="s">
        <v>6342</v>
      </c>
      <c r="D2920" s="14" t="s">
        <v>3201</v>
      </c>
      <c r="E2920" s="14" t="s">
        <v>467</v>
      </c>
      <c r="F2920" s="14" t="s">
        <v>19391</v>
      </c>
      <c r="G2920" s="14" t="s">
        <v>19392</v>
      </c>
      <c r="H2920" s="14" t="s">
        <v>19393</v>
      </c>
      <c r="I2920" s="14" t="s">
        <v>130</v>
      </c>
    </row>
    <row r="2921" spans="1:9" x14ac:dyDescent="0.25">
      <c r="A2921" s="14" t="s">
        <v>19394</v>
      </c>
      <c r="B2921" s="14" t="s">
        <v>3202</v>
      </c>
      <c r="C2921" s="14" t="s">
        <v>19395</v>
      </c>
      <c r="D2921" s="14" t="s">
        <v>3202</v>
      </c>
      <c r="E2921" s="14" t="s">
        <v>467</v>
      </c>
      <c r="F2921" s="14" t="s">
        <v>19396</v>
      </c>
      <c r="G2921" s="14" t="s">
        <v>19397</v>
      </c>
      <c r="H2921" s="14" t="s">
        <v>19398</v>
      </c>
      <c r="I2921" s="14" t="s">
        <v>119</v>
      </c>
    </row>
    <row r="2922" spans="1:9" x14ac:dyDescent="0.25">
      <c r="A2922" s="14" t="s">
        <v>19399</v>
      </c>
      <c r="B2922" s="14" t="s">
        <v>3203</v>
      </c>
      <c r="C2922" s="14" t="s">
        <v>6343</v>
      </c>
      <c r="D2922" s="14" t="s">
        <v>3203</v>
      </c>
      <c r="E2922" s="14" t="s">
        <v>467</v>
      </c>
      <c r="F2922" s="14" t="s">
        <v>19400</v>
      </c>
      <c r="G2922" s="14" t="s">
        <v>19401</v>
      </c>
      <c r="H2922" s="14" t="s">
        <v>19402</v>
      </c>
      <c r="I2922" s="14" t="s">
        <v>130</v>
      </c>
    </row>
    <row r="2923" spans="1:9" x14ac:dyDescent="0.25">
      <c r="A2923" s="14" t="s">
        <v>19403</v>
      </c>
      <c r="B2923" s="14" t="s">
        <v>3205</v>
      </c>
      <c r="C2923" s="14" t="s">
        <v>19404</v>
      </c>
      <c r="D2923" s="14" t="s">
        <v>3205</v>
      </c>
      <c r="E2923" s="14" t="s">
        <v>467</v>
      </c>
      <c r="F2923" s="14" t="s">
        <v>19405</v>
      </c>
      <c r="G2923" s="14" t="s">
        <v>19406</v>
      </c>
      <c r="H2923" s="14" t="s">
        <v>19407</v>
      </c>
      <c r="I2923" s="14" t="s">
        <v>130</v>
      </c>
    </row>
    <row r="2924" spans="1:9" x14ac:dyDescent="0.25">
      <c r="A2924" s="14" t="s">
        <v>19408</v>
      </c>
      <c r="B2924" s="14" t="s">
        <v>3206</v>
      </c>
      <c r="C2924" s="14" t="s">
        <v>19409</v>
      </c>
      <c r="D2924" s="14" t="s">
        <v>3206</v>
      </c>
      <c r="E2924" s="14" t="s">
        <v>467</v>
      </c>
      <c r="F2924" s="14" t="s">
        <v>19410</v>
      </c>
      <c r="G2924" s="14" t="s">
        <v>19411</v>
      </c>
      <c r="H2924" s="14" t="s">
        <v>19412</v>
      </c>
      <c r="I2924" s="14" t="s">
        <v>130</v>
      </c>
    </row>
    <row r="2925" spans="1:9" x14ac:dyDescent="0.25">
      <c r="A2925" s="14" t="s">
        <v>19413</v>
      </c>
      <c r="B2925" s="14" t="s">
        <v>3207</v>
      </c>
      <c r="C2925" s="14" t="s">
        <v>6344</v>
      </c>
      <c r="D2925" s="14" t="s">
        <v>3207</v>
      </c>
      <c r="E2925" s="14" t="s">
        <v>467</v>
      </c>
      <c r="F2925" s="14" t="s">
        <v>19414</v>
      </c>
      <c r="G2925" s="14" t="s">
        <v>19415</v>
      </c>
      <c r="H2925" s="14" t="s">
        <v>19416</v>
      </c>
      <c r="I2925" s="14" t="s">
        <v>130</v>
      </c>
    </row>
    <row r="2926" spans="1:9" x14ac:dyDescent="0.25">
      <c r="A2926" s="14" t="s">
        <v>19417</v>
      </c>
      <c r="B2926" s="14" t="s">
        <v>3208</v>
      </c>
      <c r="C2926" s="14" t="s">
        <v>19418</v>
      </c>
      <c r="D2926" s="14" t="s">
        <v>3208</v>
      </c>
      <c r="E2926" s="14" t="s">
        <v>467</v>
      </c>
      <c r="F2926" s="14" t="s">
        <v>19419</v>
      </c>
      <c r="G2926" s="14" t="s">
        <v>19420</v>
      </c>
      <c r="H2926" s="14" t="s">
        <v>19421</v>
      </c>
      <c r="I2926" s="14" t="s">
        <v>130</v>
      </c>
    </row>
    <row r="2927" spans="1:9" x14ac:dyDescent="0.25">
      <c r="A2927" s="14" t="s">
        <v>19422</v>
      </c>
      <c r="B2927" s="14" t="s">
        <v>3209</v>
      </c>
      <c r="C2927" s="14" t="s">
        <v>6345</v>
      </c>
      <c r="D2927" s="14" t="s">
        <v>3209</v>
      </c>
      <c r="E2927" s="14" t="s">
        <v>467</v>
      </c>
      <c r="F2927" s="14" t="s">
        <v>19423</v>
      </c>
      <c r="G2927" s="14" t="s">
        <v>19424</v>
      </c>
      <c r="H2927" s="14" t="s">
        <v>19425</v>
      </c>
      <c r="I2927" s="14" t="s">
        <v>130</v>
      </c>
    </row>
    <row r="2928" spans="1:9" x14ac:dyDescent="0.25">
      <c r="A2928" s="14" t="s">
        <v>19426</v>
      </c>
      <c r="B2928" s="14" t="s">
        <v>3210</v>
      </c>
      <c r="C2928" s="14" t="s">
        <v>19427</v>
      </c>
      <c r="D2928" s="14" t="s">
        <v>3194</v>
      </c>
      <c r="E2928" s="14" t="s">
        <v>467</v>
      </c>
      <c r="F2928" s="14" t="s">
        <v>19343</v>
      </c>
      <c r="G2928" s="14" t="s">
        <v>19428</v>
      </c>
      <c r="H2928" s="14" t="s">
        <v>19429</v>
      </c>
      <c r="I2928" s="14" t="s">
        <v>119</v>
      </c>
    </row>
    <row r="2929" spans="1:9" x14ac:dyDescent="0.25">
      <c r="A2929" s="14" t="s">
        <v>19430</v>
      </c>
      <c r="B2929" s="14" t="s">
        <v>3211</v>
      </c>
      <c r="C2929" s="14" t="s">
        <v>6346</v>
      </c>
      <c r="D2929" s="14" t="s">
        <v>3204</v>
      </c>
      <c r="E2929" s="14" t="s">
        <v>467</v>
      </c>
      <c r="F2929" s="14" t="s">
        <v>19400</v>
      </c>
      <c r="G2929" s="14" t="s">
        <v>19431</v>
      </c>
      <c r="H2929" s="14" t="s">
        <v>19432</v>
      </c>
      <c r="I2929" s="14" t="s">
        <v>157</v>
      </c>
    </row>
    <row r="2930" spans="1:9" x14ac:dyDescent="0.25">
      <c r="A2930" s="14" t="s">
        <v>19433</v>
      </c>
      <c r="B2930" s="14" t="s">
        <v>3212</v>
      </c>
      <c r="C2930" s="14" t="s">
        <v>6347</v>
      </c>
      <c r="D2930" s="14" t="s">
        <v>3212</v>
      </c>
      <c r="E2930" s="14" t="s">
        <v>467</v>
      </c>
      <c r="F2930" s="14" t="s">
        <v>19434</v>
      </c>
      <c r="G2930" s="14" t="s">
        <v>19435</v>
      </c>
      <c r="H2930" s="14" t="s">
        <v>19436</v>
      </c>
      <c r="I2930" s="14" t="s">
        <v>157</v>
      </c>
    </row>
    <row r="2931" spans="1:9" x14ac:dyDescent="0.25">
      <c r="A2931" s="14" t="s">
        <v>19437</v>
      </c>
      <c r="B2931" s="14" t="s">
        <v>6348</v>
      </c>
      <c r="C2931" s="14" t="s">
        <v>19438</v>
      </c>
      <c r="D2931" s="14" t="s">
        <v>363</v>
      </c>
      <c r="E2931" s="14" t="s">
        <v>467</v>
      </c>
      <c r="F2931" s="14" t="s">
        <v>19039</v>
      </c>
      <c r="G2931" s="14" t="s">
        <v>19439</v>
      </c>
      <c r="H2931" s="14" t="s">
        <v>19440</v>
      </c>
      <c r="I2931" s="14" t="s">
        <v>157</v>
      </c>
    </row>
    <row r="2932" spans="1:9" x14ac:dyDescent="0.25">
      <c r="A2932" s="14" t="s">
        <v>19441</v>
      </c>
      <c r="B2932" s="14" t="s">
        <v>3213</v>
      </c>
      <c r="C2932" s="14" t="s">
        <v>19442</v>
      </c>
      <c r="D2932" s="14" t="s">
        <v>3074</v>
      </c>
      <c r="E2932" s="14" t="s">
        <v>467</v>
      </c>
      <c r="F2932" s="14" t="s">
        <v>18744</v>
      </c>
      <c r="G2932" s="14" t="s">
        <v>19443</v>
      </c>
      <c r="H2932" s="14" t="s">
        <v>19444</v>
      </c>
      <c r="I2932" s="14" t="s">
        <v>130</v>
      </c>
    </row>
    <row r="2933" spans="1:9" x14ac:dyDescent="0.25">
      <c r="A2933" s="14" t="s">
        <v>19445</v>
      </c>
      <c r="B2933" s="14" t="s">
        <v>6349</v>
      </c>
      <c r="C2933" s="14" t="s">
        <v>6350</v>
      </c>
      <c r="D2933" s="14" t="s">
        <v>3082</v>
      </c>
      <c r="E2933" s="14" t="s">
        <v>467</v>
      </c>
      <c r="F2933" s="14" t="s">
        <v>18991</v>
      </c>
      <c r="G2933" s="14" t="s">
        <v>19446</v>
      </c>
      <c r="H2933" s="14" t="s">
        <v>19447</v>
      </c>
      <c r="I2933" s="14" t="s">
        <v>119</v>
      </c>
    </row>
    <row r="2934" spans="1:9" x14ac:dyDescent="0.25">
      <c r="A2934" s="14" t="s">
        <v>19448</v>
      </c>
      <c r="B2934" s="14" t="s">
        <v>3214</v>
      </c>
      <c r="C2934" s="14" t="s">
        <v>19449</v>
      </c>
      <c r="D2934" s="14" t="s">
        <v>3214</v>
      </c>
      <c r="E2934" s="14" t="s">
        <v>467</v>
      </c>
      <c r="F2934" s="14" t="s">
        <v>19450</v>
      </c>
      <c r="G2934" s="14" t="s">
        <v>19451</v>
      </c>
      <c r="H2934" s="14" t="s">
        <v>19452</v>
      </c>
      <c r="I2934" s="14" t="s">
        <v>157</v>
      </c>
    </row>
    <row r="2935" spans="1:9" x14ac:dyDescent="0.25">
      <c r="A2935" s="14" t="s">
        <v>19453</v>
      </c>
      <c r="B2935" s="14" t="s">
        <v>3215</v>
      </c>
      <c r="C2935" s="14" t="s">
        <v>6351</v>
      </c>
      <c r="D2935" s="14" t="s">
        <v>3131</v>
      </c>
      <c r="E2935" s="14" t="s">
        <v>467</v>
      </c>
      <c r="F2935" s="14" t="s">
        <v>19290</v>
      </c>
      <c r="G2935" s="14" t="s">
        <v>19454</v>
      </c>
      <c r="H2935" s="14" t="s">
        <v>19455</v>
      </c>
      <c r="I2935" s="14" t="s">
        <v>157</v>
      </c>
    </row>
    <row r="2936" spans="1:9" x14ac:dyDescent="0.25">
      <c r="A2936" s="14" t="s">
        <v>19456</v>
      </c>
      <c r="B2936" s="14" t="s">
        <v>3216</v>
      </c>
      <c r="C2936" s="14" t="s">
        <v>19457</v>
      </c>
      <c r="D2936" s="14" t="s">
        <v>3057</v>
      </c>
      <c r="E2936" s="14" t="s">
        <v>467</v>
      </c>
      <c r="F2936" s="14" t="s">
        <v>18772</v>
      </c>
      <c r="G2936" s="14" t="s">
        <v>19458</v>
      </c>
      <c r="H2936" s="14" t="s">
        <v>19459</v>
      </c>
      <c r="I2936" s="14" t="s">
        <v>119</v>
      </c>
    </row>
    <row r="2937" spans="1:9" x14ac:dyDescent="0.25">
      <c r="A2937" s="14" t="s">
        <v>19460</v>
      </c>
      <c r="B2937" s="14" t="s">
        <v>3217</v>
      </c>
      <c r="C2937" s="14" t="s">
        <v>6352</v>
      </c>
      <c r="D2937" s="14" t="s">
        <v>3168</v>
      </c>
      <c r="E2937" s="14" t="s">
        <v>467</v>
      </c>
      <c r="F2937" s="14" t="s">
        <v>19237</v>
      </c>
      <c r="G2937" s="14" t="s">
        <v>19461</v>
      </c>
      <c r="H2937" s="14" t="s">
        <v>19462</v>
      </c>
      <c r="I2937" s="14" t="s">
        <v>157</v>
      </c>
    </row>
    <row r="2938" spans="1:9" x14ac:dyDescent="0.25">
      <c r="A2938" s="14" t="s">
        <v>19463</v>
      </c>
      <c r="B2938" s="14" t="s">
        <v>3218</v>
      </c>
      <c r="C2938" s="14" t="s">
        <v>19464</v>
      </c>
      <c r="D2938" s="14" t="s">
        <v>3218</v>
      </c>
      <c r="E2938" s="14" t="s">
        <v>467</v>
      </c>
      <c r="F2938" s="14" t="s">
        <v>19465</v>
      </c>
      <c r="G2938" s="14" t="s">
        <v>19466</v>
      </c>
      <c r="H2938" s="14" t="s">
        <v>19467</v>
      </c>
      <c r="I2938" s="14" t="s">
        <v>119</v>
      </c>
    </row>
    <row r="2939" spans="1:9" x14ac:dyDescent="0.25">
      <c r="A2939" s="14" t="s">
        <v>19468</v>
      </c>
      <c r="B2939" s="14" t="s">
        <v>3219</v>
      </c>
      <c r="C2939" s="14" t="s">
        <v>6353</v>
      </c>
      <c r="D2939" s="14" t="s">
        <v>2866</v>
      </c>
      <c r="E2939" s="14" t="s">
        <v>467</v>
      </c>
      <c r="F2939" s="14" t="s">
        <v>19469</v>
      </c>
      <c r="G2939" s="14" t="s">
        <v>19470</v>
      </c>
      <c r="H2939" s="14" t="s">
        <v>19471</v>
      </c>
      <c r="I2939" s="14" t="s">
        <v>130</v>
      </c>
    </row>
    <row r="2940" spans="1:9" x14ac:dyDescent="0.25">
      <c r="A2940" s="14" t="s">
        <v>19472</v>
      </c>
      <c r="B2940" s="14" t="s">
        <v>3220</v>
      </c>
      <c r="C2940" s="14" t="s">
        <v>6354</v>
      </c>
      <c r="D2940" s="14" t="s">
        <v>3220</v>
      </c>
      <c r="E2940" s="14" t="s">
        <v>467</v>
      </c>
      <c r="F2940" s="14" t="s">
        <v>19473</v>
      </c>
      <c r="G2940" s="14" t="s">
        <v>19474</v>
      </c>
      <c r="H2940" s="14" t="s">
        <v>19475</v>
      </c>
      <c r="I2940" s="14" t="s">
        <v>130</v>
      </c>
    </row>
    <row r="2941" spans="1:9" x14ac:dyDescent="0.25">
      <c r="A2941" s="14" t="s">
        <v>19476</v>
      </c>
      <c r="B2941" s="14" t="s">
        <v>3221</v>
      </c>
      <c r="C2941" s="14" t="s">
        <v>19477</v>
      </c>
      <c r="D2941" s="14" t="s">
        <v>3221</v>
      </c>
      <c r="E2941" s="14" t="s">
        <v>467</v>
      </c>
      <c r="F2941" s="14" t="s">
        <v>19478</v>
      </c>
      <c r="G2941" s="14" t="s">
        <v>19479</v>
      </c>
      <c r="H2941" s="14" t="s">
        <v>19480</v>
      </c>
      <c r="I2941" s="14" t="s">
        <v>119</v>
      </c>
    </row>
    <row r="2942" spans="1:9" x14ac:dyDescent="0.25">
      <c r="A2942" s="14" t="s">
        <v>19481</v>
      </c>
      <c r="B2942" s="14" t="s">
        <v>3222</v>
      </c>
      <c r="C2942" s="14" t="s">
        <v>6355</v>
      </c>
      <c r="D2942" s="14" t="s">
        <v>3222</v>
      </c>
      <c r="E2942" s="14" t="s">
        <v>467</v>
      </c>
      <c r="F2942" s="14" t="s">
        <v>19482</v>
      </c>
      <c r="G2942" s="14" t="s">
        <v>19483</v>
      </c>
      <c r="H2942" s="14" t="s">
        <v>19484</v>
      </c>
      <c r="I2942" s="14" t="s">
        <v>119</v>
      </c>
    </row>
    <row r="2943" spans="1:9" x14ac:dyDescent="0.25">
      <c r="A2943" s="14" t="s">
        <v>19485</v>
      </c>
      <c r="B2943" s="14" t="s">
        <v>3223</v>
      </c>
      <c r="C2943" s="14" t="s">
        <v>6356</v>
      </c>
      <c r="D2943" s="14" t="s">
        <v>3194</v>
      </c>
      <c r="E2943" s="14" t="s">
        <v>467</v>
      </c>
      <c r="F2943" s="14" t="s">
        <v>19360</v>
      </c>
      <c r="G2943" s="14" t="s">
        <v>19486</v>
      </c>
      <c r="H2943" s="14" t="s">
        <v>19487</v>
      </c>
      <c r="I2943" s="14" t="s">
        <v>157</v>
      </c>
    </row>
    <row r="2944" spans="1:9" x14ac:dyDescent="0.25">
      <c r="A2944" s="14" t="s">
        <v>19488</v>
      </c>
      <c r="B2944" s="14" t="s">
        <v>3224</v>
      </c>
      <c r="C2944" s="14" t="s">
        <v>19489</v>
      </c>
      <c r="D2944" s="14" t="s">
        <v>3148</v>
      </c>
      <c r="E2944" s="14" t="s">
        <v>467</v>
      </c>
      <c r="F2944" s="14" t="s">
        <v>19322</v>
      </c>
      <c r="G2944" s="14" t="s">
        <v>19490</v>
      </c>
      <c r="H2944" s="14" t="s">
        <v>19491</v>
      </c>
      <c r="I2944" s="14" t="s">
        <v>424</v>
      </c>
    </row>
    <row r="2945" spans="1:9" x14ac:dyDescent="0.25">
      <c r="A2945" s="14" t="s">
        <v>19492</v>
      </c>
      <c r="B2945" s="14" t="s">
        <v>3225</v>
      </c>
      <c r="C2945" s="14" t="s">
        <v>19493</v>
      </c>
      <c r="D2945" s="14" t="s">
        <v>3225</v>
      </c>
      <c r="E2945" s="14" t="s">
        <v>467</v>
      </c>
      <c r="F2945" s="14" t="s">
        <v>19494</v>
      </c>
      <c r="G2945" s="14" t="s">
        <v>19495</v>
      </c>
      <c r="H2945" s="14" t="s">
        <v>19496</v>
      </c>
      <c r="I2945" s="14" t="s">
        <v>119</v>
      </c>
    </row>
    <row r="2946" spans="1:9" x14ac:dyDescent="0.25">
      <c r="A2946" s="14" t="s">
        <v>19497</v>
      </c>
      <c r="B2946" s="14" t="s">
        <v>3226</v>
      </c>
      <c r="C2946" s="14" t="s">
        <v>19498</v>
      </c>
      <c r="D2946" s="14" t="s">
        <v>3227</v>
      </c>
      <c r="E2946" s="14" t="s">
        <v>467</v>
      </c>
      <c r="F2946" s="14" t="s">
        <v>19039</v>
      </c>
      <c r="G2946" s="14" t="s">
        <v>19499</v>
      </c>
      <c r="H2946" s="14" t="s">
        <v>19500</v>
      </c>
      <c r="I2946" s="14" t="s">
        <v>130</v>
      </c>
    </row>
    <row r="2947" spans="1:9" x14ac:dyDescent="0.25">
      <c r="A2947" s="14" t="s">
        <v>19501</v>
      </c>
      <c r="B2947" s="14" t="s">
        <v>3228</v>
      </c>
      <c r="C2947" s="14" t="s">
        <v>19502</v>
      </c>
      <c r="D2947" s="14" t="s">
        <v>3229</v>
      </c>
      <c r="E2947" s="14" t="s">
        <v>467</v>
      </c>
      <c r="F2947" s="14" t="s">
        <v>19503</v>
      </c>
      <c r="G2947" s="14" t="s">
        <v>19504</v>
      </c>
      <c r="H2947" s="14" t="s">
        <v>19505</v>
      </c>
      <c r="I2947" s="14" t="s">
        <v>157</v>
      </c>
    </row>
    <row r="2948" spans="1:9" x14ac:dyDescent="0.25">
      <c r="A2948" s="14" t="s">
        <v>19506</v>
      </c>
      <c r="B2948" s="14" t="s">
        <v>3230</v>
      </c>
      <c r="C2948" s="14" t="s">
        <v>6357</v>
      </c>
      <c r="D2948" s="14" t="s">
        <v>3074</v>
      </c>
      <c r="E2948" s="14" t="s">
        <v>467</v>
      </c>
      <c r="F2948" s="14" t="s">
        <v>18744</v>
      </c>
      <c r="G2948" s="14" t="s">
        <v>19507</v>
      </c>
      <c r="H2948" s="14" t="s">
        <v>19508</v>
      </c>
      <c r="I2948" s="14" t="s">
        <v>157</v>
      </c>
    </row>
    <row r="2949" spans="1:9" x14ac:dyDescent="0.25">
      <c r="A2949" s="14" t="s">
        <v>19509</v>
      </c>
      <c r="B2949" s="14" t="s">
        <v>3231</v>
      </c>
      <c r="C2949" s="14" t="s">
        <v>6358</v>
      </c>
      <c r="D2949" s="14" t="s">
        <v>3090</v>
      </c>
      <c r="E2949" s="14" t="s">
        <v>467</v>
      </c>
      <c r="F2949" s="14" t="s">
        <v>18894</v>
      </c>
      <c r="G2949" s="14" t="s">
        <v>19510</v>
      </c>
      <c r="H2949" s="14" t="s">
        <v>19511</v>
      </c>
      <c r="I2949" s="14" t="s">
        <v>157</v>
      </c>
    </row>
    <row r="2950" spans="1:9" x14ac:dyDescent="0.25">
      <c r="A2950" s="14" t="s">
        <v>19512</v>
      </c>
      <c r="B2950" s="14" t="s">
        <v>3232</v>
      </c>
      <c r="C2950" s="14" t="s">
        <v>19513</v>
      </c>
      <c r="D2950" s="14" t="s">
        <v>3131</v>
      </c>
      <c r="E2950" s="14" t="s">
        <v>467</v>
      </c>
      <c r="F2950" s="14" t="s">
        <v>19290</v>
      </c>
      <c r="G2950" s="14" t="s">
        <v>19514</v>
      </c>
      <c r="H2950" s="14" t="s">
        <v>19515</v>
      </c>
      <c r="I2950" s="14" t="s">
        <v>157</v>
      </c>
    </row>
    <row r="2951" spans="1:9" x14ac:dyDescent="0.25">
      <c r="A2951" s="14" t="s">
        <v>19516</v>
      </c>
      <c r="B2951" s="14" t="s">
        <v>3233</v>
      </c>
      <c r="C2951" s="14" t="s">
        <v>19517</v>
      </c>
      <c r="D2951" s="14" t="s">
        <v>3131</v>
      </c>
      <c r="E2951" s="14" t="s">
        <v>467</v>
      </c>
      <c r="F2951" s="14" t="s">
        <v>19201</v>
      </c>
      <c r="G2951" s="14" t="s">
        <v>19518</v>
      </c>
      <c r="H2951" s="14" t="s">
        <v>19519</v>
      </c>
      <c r="I2951" s="14" t="s">
        <v>157</v>
      </c>
    </row>
    <row r="2952" spans="1:9" x14ac:dyDescent="0.25">
      <c r="A2952" s="14" t="s">
        <v>19520</v>
      </c>
      <c r="B2952" s="14" t="s">
        <v>3234</v>
      </c>
      <c r="C2952" s="14" t="s">
        <v>19521</v>
      </c>
      <c r="D2952" s="14" t="s">
        <v>3056</v>
      </c>
      <c r="E2952" s="14" t="s">
        <v>467</v>
      </c>
      <c r="F2952" s="14" t="s">
        <v>18767</v>
      </c>
      <c r="G2952" s="14" t="s">
        <v>19522</v>
      </c>
      <c r="H2952" s="14" t="s">
        <v>19523</v>
      </c>
      <c r="I2952" s="14" t="s">
        <v>130</v>
      </c>
    </row>
    <row r="2953" spans="1:9" x14ac:dyDescent="0.25">
      <c r="A2953" s="14" t="s">
        <v>19524</v>
      </c>
      <c r="B2953" s="14" t="s">
        <v>3235</v>
      </c>
      <c r="C2953" s="14" t="s">
        <v>6359</v>
      </c>
      <c r="D2953" s="14" t="s">
        <v>3235</v>
      </c>
      <c r="E2953" s="14" t="s">
        <v>467</v>
      </c>
      <c r="F2953" s="14" t="s">
        <v>19525</v>
      </c>
      <c r="G2953" s="14" t="s">
        <v>19526</v>
      </c>
      <c r="H2953" s="14" t="s">
        <v>19527</v>
      </c>
      <c r="I2953" s="14" t="s">
        <v>130</v>
      </c>
    </row>
    <row r="2954" spans="1:9" x14ac:dyDescent="0.25">
      <c r="A2954" s="14" t="s">
        <v>19528</v>
      </c>
      <c r="B2954" s="14" t="s">
        <v>3236</v>
      </c>
      <c r="C2954" s="14" t="s">
        <v>6360</v>
      </c>
      <c r="D2954" s="14" t="s">
        <v>3170</v>
      </c>
      <c r="E2954" s="14" t="s">
        <v>467</v>
      </c>
      <c r="F2954" s="14" t="s">
        <v>19242</v>
      </c>
      <c r="G2954" s="14" t="s">
        <v>19529</v>
      </c>
      <c r="H2954" s="14" t="s">
        <v>19530</v>
      </c>
      <c r="I2954" s="14" t="s">
        <v>119</v>
      </c>
    </row>
    <row r="2955" spans="1:9" x14ac:dyDescent="0.25">
      <c r="A2955" s="14" t="s">
        <v>19531</v>
      </c>
      <c r="B2955" s="14" t="s">
        <v>3237</v>
      </c>
      <c r="C2955" s="14" t="s">
        <v>19532</v>
      </c>
      <c r="D2955" s="14" t="s">
        <v>3238</v>
      </c>
      <c r="E2955" s="14" t="s">
        <v>467</v>
      </c>
      <c r="F2955" s="14" t="s">
        <v>19533</v>
      </c>
      <c r="G2955" s="14" t="s">
        <v>19534</v>
      </c>
      <c r="H2955" s="14" t="s">
        <v>19535</v>
      </c>
      <c r="I2955" s="14" t="s">
        <v>130</v>
      </c>
    </row>
    <row r="2956" spans="1:9" x14ac:dyDescent="0.25">
      <c r="A2956" s="14" t="s">
        <v>19536</v>
      </c>
      <c r="B2956" s="14" t="s">
        <v>3239</v>
      </c>
      <c r="C2956" s="14" t="s">
        <v>19537</v>
      </c>
      <c r="D2956" s="14" t="s">
        <v>3239</v>
      </c>
      <c r="E2956" s="14" t="s">
        <v>467</v>
      </c>
      <c r="F2956" s="14" t="s">
        <v>19538</v>
      </c>
      <c r="G2956" s="14" t="s">
        <v>19539</v>
      </c>
      <c r="H2956" s="14" t="s">
        <v>19540</v>
      </c>
      <c r="I2956" s="14" t="s">
        <v>130</v>
      </c>
    </row>
    <row r="2957" spans="1:9" x14ac:dyDescent="0.25">
      <c r="A2957" s="14" t="s">
        <v>19541</v>
      </c>
      <c r="B2957" s="14" t="s">
        <v>3240</v>
      </c>
      <c r="C2957" s="14" t="s">
        <v>6361</v>
      </c>
      <c r="D2957" s="14" t="s">
        <v>3131</v>
      </c>
      <c r="E2957" s="14" t="s">
        <v>467</v>
      </c>
      <c r="F2957" s="14" t="s">
        <v>19201</v>
      </c>
      <c r="G2957" s="14" t="s">
        <v>19542</v>
      </c>
      <c r="H2957" s="14" t="s">
        <v>19543</v>
      </c>
      <c r="I2957" s="14" t="s">
        <v>157</v>
      </c>
    </row>
    <row r="2958" spans="1:9" x14ac:dyDescent="0.25">
      <c r="A2958" s="14" t="s">
        <v>19544</v>
      </c>
      <c r="B2958" s="14" t="s">
        <v>3241</v>
      </c>
      <c r="C2958" s="14" t="s">
        <v>19545</v>
      </c>
      <c r="D2958" s="14" t="s">
        <v>3241</v>
      </c>
      <c r="E2958" s="14" t="s">
        <v>467</v>
      </c>
      <c r="F2958" s="14" t="s">
        <v>19546</v>
      </c>
      <c r="G2958" s="14" t="s">
        <v>19547</v>
      </c>
      <c r="H2958" s="14" t="s">
        <v>19548</v>
      </c>
      <c r="I2958" s="14" t="s">
        <v>157</v>
      </c>
    </row>
    <row r="2959" spans="1:9" x14ac:dyDescent="0.25">
      <c r="A2959" s="14" t="s">
        <v>19549</v>
      </c>
      <c r="B2959" s="14" t="s">
        <v>3242</v>
      </c>
      <c r="C2959" s="14" t="s">
        <v>19550</v>
      </c>
      <c r="D2959" s="14" t="s">
        <v>3242</v>
      </c>
      <c r="E2959" s="14" t="s">
        <v>467</v>
      </c>
      <c r="F2959" s="14" t="s">
        <v>19551</v>
      </c>
      <c r="G2959" s="14" t="s">
        <v>19552</v>
      </c>
      <c r="H2959" s="14" t="s">
        <v>19553</v>
      </c>
      <c r="I2959" s="14" t="s">
        <v>424</v>
      </c>
    </row>
    <row r="2960" spans="1:9" x14ac:dyDescent="0.25">
      <c r="A2960" s="14" t="s">
        <v>19554</v>
      </c>
      <c r="B2960" s="14" t="s">
        <v>3243</v>
      </c>
      <c r="C2960" s="14" t="s">
        <v>19555</v>
      </c>
      <c r="D2960" s="14" t="s">
        <v>3064</v>
      </c>
      <c r="E2960" s="14" t="s">
        <v>467</v>
      </c>
      <c r="F2960" s="14" t="s">
        <v>18794</v>
      </c>
      <c r="G2960" s="14" t="s">
        <v>19556</v>
      </c>
      <c r="H2960" s="14" t="s">
        <v>19557</v>
      </c>
      <c r="I2960" s="14" t="s">
        <v>157</v>
      </c>
    </row>
    <row r="2961" spans="1:9" x14ac:dyDescent="0.25">
      <c r="A2961" s="14" t="s">
        <v>19558</v>
      </c>
      <c r="B2961" s="14" t="s">
        <v>2075</v>
      </c>
      <c r="C2961" s="14" t="s">
        <v>19559</v>
      </c>
      <c r="D2961" s="14" t="s">
        <v>1881</v>
      </c>
      <c r="E2961" s="14" t="s">
        <v>467</v>
      </c>
      <c r="F2961" s="14" t="s">
        <v>19560</v>
      </c>
      <c r="G2961" s="14" t="s">
        <v>19561</v>
      </c>
      <c r="H2961" s="14" t="s">
        <v>19562</v>
      </c>
      <c r="I2961" s="14" t="s">
        <v>130</v>
      </c>
    </row>
    <row r="2962" spans="1:9" x14ac:dyDescent="0.25">
      <c r="A2962" s="14" t="s">
        <v>19563</v>
      </c>
      <c r="B2962" s="14" t="s">
        <v>3244</v>
      </c>
      <c r="C2962" s="14" t="s">
        <v>19564</v>
      </c>
      <c r="D2962" s="14" t="s">
        <v>3168</v>
      </c>
      <c r="E2962" s="14" t="s">
        <v>467</v>
      </c>
      <c r="F2962" s="14" t="s">
        <v>19565</v>
      </c>
      <c r="G2962" s="14" t="s">
        <v>19566</v>
      </c>
      <c r="H2962" s="14" t="s">
        <v>19567</v>
      </c>
      <c r="I2962" s="14" t="s">
        <v>157</v>
      </c>
    </row>
    <row r="2963" spans="1:9" x14ac:dyDescent="0.25">
      <c r="A2963" s="14" t="s">
        <v>19568</v>
      </c>
      <c r="B2963" s="14" t="s">
        <v>3245</v>
      </c>
      <c r="C2963" s="14" t="s">
        <v>19569</v>
      </c>
      <c r="D2963" s="14" t="s">
        <v>3064</v>
      </c>
      <c r="E2963" s="14" t="s">
        <v>467</v>
      </c>
      <c r="F2963" s="14" t="s">
        <v>18794</v>
      </c>
      <c r="G2963" s="14" t="s">
        <v>19570</v>
      </c>
      <c r="H2963" s="14" t="s">
        <v>19571</v>
      </c>
      <c r="I2963" s="14" t="s">
        <v>424</v>
      </c>
    </row>
    <row r="2964" spans="1:9" x14ac:dyDescent="0.25">
      <c r="A2964" s="14" t="s">
        <v>19572</v>
      </c>
      <c r="B2964" s="14" t="s">
        <v>3246</v>
      </c>
      <c r="C2964" s="14" t="s">
        <v>19573</v>
      </c>
      <c r="D2964" s="14" t="s">
        <v>3197</v>
      </c>
      <c r="E2964" s="14" t="s">
        <v>467</v>
      </c>
      <c r="F2964" s="14" t="s">
        <v>19574</v>
      </c>
      <c r="G2964" s="14" t="s">
        <v>19575</v>
      </c>
      <c r="H2964" s="14" t="s">
        <v>19576</v>
      </c>
      <c r="I2964" s="14" t="s">
        <v>130</v>
      </c>
    </row>
    <row r="2965" spans="1:9" x14ac:dyDescent="0.25">
      <c r="A2965" s="14" t="s">
        <v>19577</v>
      </c>
      <c r="B2965" s="14" t="s">
        <v>3247</v>
      </c>
      <c r="C2965" s="14" t="s">
        <v>6362</v>
      </c>
      <c r="D2965" s="14" t="s">
        <v>2881</v>
      </c>
      <c r="E2965" s="14" t="s">
        <v>467</v>
      </c>
      <c r="F2965" s="14" t="s">
        <v>18931</v>
      </c>
      <c r="G2965" s="14" t="s">
        <v>19578</v>
      </c>
      <c r="H2965" s="14" t="s">
        <v>19579</v>
      </c>
      <c r="I2965" s="14" t="s">
        <v>130</v>
      </c>
    </row>
    <row r="2966" spans="1:9" x14ac:dyDescent="0.25">
      <c r="A2966" s="14" t="s">
        <v>19580</v>
      </c>
      <c r="B2966" s="14" t="s">
        <v>3248</v>
      </c>
      <c r="C2966" s="14" t="s">
        <v>6363</v>
      </c>
      <c r="D2966" s="14" t="s">
        <v>3248</v>
      </c>
      <c r="E2966" s="14" t="s">
        <v>467</v>
      </c>
      <c r="F2966" s="14" t="s">
        <v>19581</v>
      </c>
      <c r="G2966" s="14" t="s">
        <v>19582</v>
      </c>
      <c r="H2966" s="14" t="s">
        <v>19583</v>
      </c>
      <c r="I2966" s="14" t="s">
        <v>130</v>
      </c>
    </row>
    <row r="2967" spans="1:9" x14ac:dyDescent="0.25">
      <c r="A2967" s="14" t="s">
        <v>19584</v>
      </c>
      <c r="B2967" s="14" t="s">
        <v>3249</v>
      </c>
      <c r="C2967" s="14" t="s">
        <v>19585</v>
      </c>
      <c r="D2967" s="14" t="s">
        <v>3088</v>
      </c>
      <c r="E2967" s="14" t="s">
        <v>467</v>
      </c>
      <c r="F2967" s="14" t="s">
        <v>18889</v>
      </c>
      <c r="G2967" s="14" t="s">
        <v>19586</v>
      </c>
      <c r="H2967" s="14" t="s">
        <v>19587</v>
      </c>
      <c r="I2967" s="14" t="s">
        <v>424</v>
      </c>
    </row>
    <row r="2968" spans="1:9" x14ac:dyDescent="0.25">
      <c r="A2968" s="14" t="s">
        <v>19588</v>
      </c>
      <c r="B2968" s="14" t="s">
        <v>3250</v>
      </c>
      <c r="C2968" s="14" t="s">
        <v>19589</v>
      </c>
      <c r="D2968" s="14" t="s">
        <v>3250</v>
      </c>
      <c r="E2968" s="14" t="s">
        <v>467</v>
      </c>
      <c r="F2968" s="14" t="s">
        <v>19590</v>
      </c>
      <c r="G2968" s="14" t="s">
        <v>19591</v>
      </c>
      <c r="H2968" s="14" t="s">
        <v>19592</v>
      </c>
      <c r="I2968" s="14" t="s">
        <v>119</v>
      </c>
    </row>
    <row r="2969" spans="1:9" x14ac:dyDescent="0.25">
      <c r="A2969" s="14" t="s">
        <v>19593</v>
      </c>
      <c r="B2969" s="14" t="s">
        <v>3251</v>
      </c>
      <c r="C2969" s="14" t="s">
        <v>6364</v>
      </c>
      <c r="D2969" s="14" t="s">
        <v>19594</v>
      </c>
      <c r="E2969" s="14" t="s">
        <v>467</v>
      </c>
      <c r="F2969" s="14" t="s">
        <v>19595</v>
      </c>
      <c r="G2969" s="14" t="s">
        <v>19596</v>
      </c>
      <c r="H2969" s="14" t="s">
        <v>19597</v>
      </c>
      <c r="I2969" s="14" t="s">
        <v>130</v>
      </c>
    </row>
    <row r="2970" spans="1:9" x14ac:dyDescent="0.25">
      <c r="A2970" s="14" t="s">
        <v>19598</v>
      </c>
      <c r="B2970" s="14" t="s">
        <v>3252</v>
      </c>
      <c r="C2970" s="14" t="s">
        <v>19599</v>
      </c>
      <c r="D2970" s="14" t="s">
        <v>3252</v>
      </c>
      <c r="E2970" s="14" t="s">
        <v>467</v>
      </c>
      <c r="F2970" s="14" t="s">
        <v>19600</v>
      </c>
      <c r="G2970" s="14" t="s">
        <v>19601</v>
      </c>
      <c r="H2970" s="14" t="s">
        <v>19602</v>
      </c>
      <c r="I2970" s="14" t="s">
        <v>119</v>
      </c>
    </row>
    <row r="2971" spans="1:9" x14ac:dyDescent="0.25">
      <c r="A2971" s="14" t="s">
        <v>19603</v>
      </c>
      <c r="B2971" s="14" t="s">
        <v>3253</v>
      </c>
      <c r="C2971" s="14" t="s">
        <v>6365</v>
      </c>
      <c r="D2971" s="14" t="s">
        <v>3253</v>
      </c>
      <c r="E2971" s="14" t="s">
        <v>467</v>
      </c>
      <c r="F2971" s="14" t="s">
        <v>19604</v>
      </c>
      <c r="G2971" s="14" t="s">
        <v>19605</v>
      </c>
      <c r="H2971" s="14" t="s">
        <v>19606</v>
      </c>
      <c r="I2971" s="14" t="s">
        <v>119</v>
      </c>
    </row>
    <row r="2972" spans="1:9" x14ac:dyDescent="0.25">
      <c r="A2972" s="14" t="s">
        <v>19607</v>
      </c>
      <c r="B2972" s="14" t="s">
        <v>3254</v>
      </c>
      <c r="C2972" s="14" t="s">
        <v>6366</v>
      </c>
      <c r="D2972" s="14" t="s">
        <v>3047</v>
      </c>
      <c r="E2972" s="14" t="s">
        <v>467</v>
      </c>
      <c r="F2972" s="14" t="s">
        <v>18727</v>
      </c>
      <c r="G2972" s="14" t="s">
        <v>19608</v>
      </c>
      <c r="H2972" s="14" t="s">
        <v>19609</v>
      </c>
      <c r="I2972" s="14" t="s">
        <v>157</v>
      </c>
    </row>
    <row r="2973" spans="1:9" x14ac:dyDescent="0.25">
      <c r="A2973" s="14" t="s">
        <v>19610</v>
      </c>
      <c r="B2973" s="14" t="s">
        <v>3255</v>
      </c>
      <c r="C2973" s="14" t="s">
        <v>19611</v>
      </c>
      <c r="D2973" s="14" t="s">
        <v>3082</v>
      </c>
      <c r="E2973" s="14" t="s">
        <v>467</v>
      </c>
      <c r="F2973" s="14" t="s">
        <v>18991</v>
      </c>
      <c r="G2973" s="14" t="s">
        <v>19612</v>
      </c>
      <c r="H2973" s="14" t="s">
        <v>19613</v>
      </c>
      <c r="I2973" s="14" t="s">
        <v>157</v>
      </c>
    </row>
    <row r="2974" spans="1:9" x14ac:dyDescent="0.25">
      <c r="A2974" s="14" t="s">
        <v>19614</v>
      </c>
      <c r="B2974" s="14" t="s">
        <v>3256</v>
      </c>
      <c r="C2974" s="14" t="s">
        <v>6367</v>
      </c>
      <c r="D2974" s="14" t="s">
        <v>3256</v>
      </c>
      <c r="E2974" s="14" t="s">
        <v>467</v>
      </c>
      <c r="F2974" s="14" t="s">
        <v>19615</v>
      </c>
      <c r="G2974" s="14" t="s">
        <v>19616</v>
      </c>
      <c r="H2974" s="14" t="s">
        <v>19617</v>
      </c>
      <c r="I2974" s="14" t="s">
        <v>130</v>
      </c>
    </row>
    <row r="2975" spans="1:9" x14ac:dyDescent="0.25">
      <c r="A2975" s="14" t="s">
        <v>19618</v>
      </c>
      <c r="B2975" s="14" t="s">
        <v>3257</v>
      </c>
      <c r="C2975" s="14" t="s">
        <v>6368</v>
      </c>
      <c r="D2975" s="14" t="s">
        <v>363</v>
      </c>
      <c r="E2975" s="14" t="s">
        <v>467</v>
      </c>
      <c r="F2975" s="14" t="s">
        <v>19039</v>
      </c>
      <c r="G2975" s="14" t="s">
        <v>19619</v>
      </c>
      <c r="H2975" s="14" t="s">
        <v>19620</v>
      </c>
      <c r="I2975" s="14" t="s">
        <v>130</v>
      </c>
    </row>
    <row r="2976" spans="1:9" x14ac:dyDescent="0.25">
      <c r="A2976" s="14" t="s">
        <v>19621</v>
      </c>
      <c r="B2976" s="14" t="s">
        <v>3258</v>
      </c>
      <c r="C2976" s="14" t="s">
        <v>6369</v>
      </c>
      <c r="D2976" s="14" t="s">
        <v>3131</v>
      </c>
      <c r="E2976" s="14" t="s">
        <v>467</v>
      </c>
      <c r="F2976" s="14" t="s">
        <v>19196</v>
      </c>
      <c r="G2976" s="14" t="s">
        <v>19622</v>
      </c>
      <c r="H2976" s="14" t="s">
        <v>19623</v>
      </c>
      <c r="I2976" s="14" t="s">
        <v>157</v>
      </c>
    </row>
    <row r="2977" spans="1:9" x14ac:dyDescent="0.25">
      <c r="A2977" s="14" t="s">
        <v>19624</v>
      </c>
      <c r="B2977" s="14" t="s">
        <v>3259</v>
      </c>
      <c r="C2977" s="14" t="s">
        <v>19625</v>
      </c>
      <c r="D2977" s="14" t="s">
        <v>3132</v>
      </c>
      <c r="E2977" s="14" t="s">
        <v>467</v>
      </c>
      <c r="F2977" s="14" t="s">
        <v>19101</v>
      </c>
      <c r="G2977" s="14" t="s">
        <v>19626</v>
      </c>
      <c r="H2977" s="14" t="s">
        <v>19627</v>
      </c>
      <c r="I2977" s="14" t="s">
        <v>157</v>
      </c>
    </row>
    <row r="2978" spans="1:9" x14ac:dyDescent="0.25">
      <c r="A2978" s="14" t="s">
        <v>19628</v>
      </c>
      <c r="B2978" s="14" t="s">
        <v>994</v>
      </c>
      <c r="C2978" s="14" t="s">
        <v>19629</v>
      </c>
      <c r="D2978" s="14" t="s">
        <v>994</v>
      </c>
      <c r="E2978" s="14" t="s">
        <v>467</v>
      </c>
      <c r="F2978" s="14" t="s">
        <v>19630</v>
      </c>
      <c r="G2978" s="14" t="s">
        <v>19631</v>
      </c>
      <c r="H2978" s="14" t="s">
        <v>19632</v>
      </c>
      <c r="I2978" s="14" t="s">
        <v>130</v>
      </c>
    </row>
    <row r="2979" spans="1:9" x14ac:dyDescent="0.25">
      <c r="A2979" s="14" t="s">
        <v>19633</v>
      </c>
      <c r="B2979" s="14" t="s">
        <v>3260</v>
      </c>
      <c r="C2979" s="14" t="s">
        <v>6370</v>
      </c>
      <c r="D2979" s="14" t="s">
        <v>3260</v>
      </c>
      <c r="E2979" s="14" t="s">
        <v>467</v>
      </c>
      <c r="F2979" s="14" t="s">
        <v>19634</v>
      </c>
      <c r="G2979" s="14" t="s">
        <v>19635</v>
      </c>
      <c r="H2979" s="14" t="s">
        <v>19636</v>
      </c>
      <c r="I2979" s="14" t="s">
        <v>119</v>
      </c>
    </row>
    <row r="2980" spans="1:9" x14ac:dyDescent="0.25">
      <c r="A2980" s="14" t="s">
        <v>19637</v>
      </c>
      <c r="B2980" s="14" t="s">
        <v>679</v>
      </c>
      <c r="C2980" s="14" t="s">
        <v>19638</v>
      </c>
      <c r="D2980" s="14" t="s">
        <v>679</v>
      </c>
      <c r="E2980" s="14" t="s">
        <v>467</v>
      </c>
      <c r="F2980" s="14" t="s">
        <v>19639</v>
      </c>
      <c r="G2980" s="14" t="s">
        <v>19640</v>
      </c>
      <c r="H2980" s="14" t="s">
        <v>19641</v>
      </c>
      <c r="I2980" s="14" t="s">
        <v>119</v>
      </c>
    </row>
    <row r="2981" spans="1:9" x14ac:dyDescent="0.25">
      <c r="A2981" s="14" t="s">
        <v>19642</v>
      </c>
      <c r="B2981" s="14" t="s">
        <v>3261</v>
      </c>
      <c r="C2981" s="14" t="s">
        <v>19643</v>
      </c>
      <c r="D2981" s="14" t="s">
        <v>3261</v>
      </c>
      <c r="E2981" s="14" t="s">
        <v>467</v>
      </c>
      <c r="F2981" s="14" t="s">
        <v>19644</v>
      </c>
      <c r="G2981" s="14" t="s">
        <v>19645</v>
      </c>
      <c r="H2981" s="14" t="s">
        <v>19646</v>
      </c>
      <c r="I2981" s="14" t="s">
        <v>119</v>
      </c>
    </row>
    <row r="2982" spans="1:9" x14ac:dyDescent="0.25">
      <c r="A2982" s="14" t="s">
        <v>19647</v>
      </c>
      <c r="B2982" s="14" t="s">
        <v>3262</v>
      </c>
      <c r="C2982" s="14" t="s">
        <v>19648</v>
      </c>
      <c r="D2982" s="14" t="s">
        <v>3262</v>
      </c>
      <c r="E2982" s="14" t="s">
        <v>467</v>
      </c>
      <c r="F2982" s="14" t="s">
        <v>19649</v>
      </c>
      <c r="G2982" s="14" t="s">
        <v>19650</v>
      </c>
      <c r="H2982" s="14" t="s">
        <v>19651</v>
      </c>
      <c r="I2982" s="14" t="s">
        <v>130</v>
      </c>
    </row>
    <row r="2983" spans="1:9" x14ac:dyDescent="0.25">
      <c r="A2983" s="14" t="s">
        <v>19652</v>
      </c>
      <c r="B2983" s="14" t="s">
        <v>3263</v>
      </c>
      <c r="C2983" s="14" t="s">
        <v>6371</v>
      </c>
      <c r="D2983" s="14" t="s">
        <v>3048</v>
      </c>
      <c r="E2983" s="14" t="s">
        <v>467</v>
      </c>
      <c r="F2983" s="14" t="s">
        <v>18731</v>
      </c>
      <c r="G2983" s="14" t="s">
        <v>19653</v>
      </c>
      <c r="H2983" s="14" t="s">
        <v>19654</v>
      </c>
      <c r="I2983" s="14" t="s">
        <v>157</v>
      </c>
    </row>
    <row r="2984" spans="1:9" x14ac:dyDescent="0.25">
      <c r="A2984" s="14" t="s">
        <v>19655</v>
      </c>
      <c r="B2984" s="14" t="s">
        <v>3264</v>
      </c>
      <c r="C2984" s="14" t="s">
        <v>6372</v>
      </c>
      <c r="D2984" s="14" t="s">
        <v>3084</v>
      </c>
      <c r="E2984" s="14" t="s">
        <v>467</v>
      </c>
      <c r="F2984" s="14" t="s">
        <v>18867</v>
      </c>
      <c r="G2984" s="14" t="s">
        <v>19656</v>
      </c>
      <c r="H2984" s="14" t="s">
        <v>19657</v>
      </c>
      <c r="I2984" s="14" t="s">
        <v>119</v>
      </c>
    </row>
    <row r="2985" spans="1:9" x14ac:dyDescent="0.25">
      <c r="A2985" s="14" t="s">
        <v>19658</v>
      </c>
      <c r="B2985" s="14" t="s">
        <v>6373</v>
      </c>
      <c r="C2985" s="14" t="s">
        <v>19659</v>
      </c>
      <c r="D2985" s="14" t="s">
        <v>3131</v>
      </c>
      <c r="E2985" s="14" t="s">
        <v>467</v>
      </c>
      <c r="F2985" s="14" t="s">
        <v>19201</v>
      </c>
      <c r="G2985" s="14" t="s">
        <v>19660</v>
      </c>
      <c r="H2985" s="14" t="s">
        <v>19661</v>
      </c>
      <c r="I2985" s="14" t="s">
        <v>157</v>
      </c>
    </row>
    <row r="2986" spans="1:9" x14ac:dyDescent="0.25">
      <c r="A2986" s="14" t="s">
        <v>19662</v>
      </c>
      <c r="B2986" s="14" t="s">
        <v>3265</v>
      </c>
      <c r="C2986" s="14" t="s">
        <v>6374</v>
      </c>
      <c r="D2986" s="14" t="s">
        <v>3053</v>
      </c>
      <c r="E2986" s="14" t="s">
        <v>467</v>
      </c>
      <c r="F2986" s="14" t="s">
        <v>18759</v>
      </c>
      <c r="G2986" s="14" t="s">
        <v>19663</v>
      </c>
      <c r="H2986" s="14" t="s">
        <v>19664</v>
      </c>
      <c r="I2986" s="14" t="s">
        <v>157</v>
      </c>
    </row>
    <row r="2987" spans="1:9" x14ac:dyDescent="0.25">
      <c r="A2987" s="14" t="s">
        <v>19665</v>
      </c>
      <c r="B2987" s="14" t="s">
        <v>3266</v>
      </c>
      <c r="C2987" s="14" t="s">
        <v>6375</v>
      </c>
      <c r="D2987" s="14" t="s">
        <v>363</v>
      </c>
      <c r="E2987" s="14" t="s">
        <v>467</v>
      </c>
      <c r="F2987" s="14" t="s">
        <v>19039</v>
      </c>
      <c r="G2987" s="14" t="s">
        <v>19666</v>
      </c>
      <c r="H2987" s="14" t="s">
        <v>19667</v>
      </c>
      <c r="I2987" s="14" t="s">
        <v>157</v>
      </c>
    </row>
    <row r="2988" spans="1:9" x14ac:dyDescent="0.25">
      <c r="A2988" s="14" t="s">
        <v>19668</v>
      </c>
      <c r="B2988" s="14" t="s">
        <v>3267</v>
      </c>
      <c r="C2988" s="14" t="s">
        <v>19669</v>
      </c>
      <c r="D2988" s="14" t="s">
        <v>3267</v>
      </c>
      <c r="E2988" s="14" t="s">
        <v>467</v>
      </c>
      <c r="F2988" s="14" t="s">
        <v>19670</v>
      </c>
      <c r="G2988" s="14" t="s">
        <v>19671</v>
      </c>
      <c r="H2988" s="14" t="s">
        <v>19672</v>
      </c>
      <c r="I2988" s="14" t="s">
        <v>119</v>
      </c>
    </row>
    <row r="2989" spans="1:9" x14ac:dyDescent="0.25">
      <c r="A2989" s="14" t="s">
        <v>19673</v>
      </c>
      <c r="B2989" s="14" t="s">
        <v>3268</v>
      </c>
      <c r="C2989" s="14" t="s">
        <v>19674</v>
      </c>
      <c r="D2989" s="14" t="s">
        <v>3268</v>
      </c>
      <c r="E2989" s="14" t="s">
        <v>467</v>
      </c>
      <c r="F2989" s="14" t="s">
        <v>19675</v>
      </c>
      <c r="G2989" s="14" t="s">
        <v>19676</v>
      </c>
      <c r="H2989" s="14" t="s">
        <v>19677</v>
      </c>
      <c r="I2989" s="14" t="s">
        <v>130</v>
      </c>
    </row>
    <row r="2990" spans="1:9" x14ac:dyDescent="0.25">
      <c r="A2990" s="14" t="s">
        <v>19678</v>
      </c>
      <c r="B2990" s="14" t="s">
        <v>3269</v>
      </c>
      <c r="C2990" s="14" t="s">
        <v>6376</v>
      </c>
      <c r="D2990" s="14" t="s">
        <v>3269</v>
      </c>
      <c r="E2990" s="14" t="s">
        <v>467</v>
      </c>
      <c r="F2990" s="14" t="s">
        <v>19679</v>
      </c>
      <c r="G2990" s="14" t="s">
        <v>19680</v>
      </c>
      <c r="H2990" s="14" t="s">
        <v>19681</v>
      </c>
      <c r="I2990" s="14" t="s">
        <v>119</v>
      </c>
    </row>
    <row r="2991" spans="1:9" x14ac:dyDescent="0.25">
      <c r="A2991" s="14" t="s">
        <v>19682</v>
      </c>
      <c r="B2991" s="14" t="s">
        <v>3270</v>
      </c>
      <c r="C2991" s="14" t="s">
        <v>19683</v>
      </c>
      <c r="D2991" s="14" t="s">
        <v>3054</v>
      </c>
      <c r="E2991" s="14" t="s">
        <v>467</v>
      </c>
      <c r="F2991" s="14" t="s">
        <v>18763</v>
      </c>
      <c r="G2991" s="14" t="s">
        <v>19684</v>
      </c>
      <c r="H2991" s="14" t="s">
        <v>19685</v>
      </c>
      <c r="I2991" s="14" t="s">
        <v>157</v>
      </c>
    </row>
    <row r="2992" spans="1:9" x14ac:dyDescent="0.25">
      <c r="A2992" s="14" t="s">
        <v>19686</v>
      </c>
      <c r="B2992" s="14" t="s">
        <v>3271</v>
      </c>
      <c r="C2992" s="14" t="s">
        <v>6377</v>
      </c>
      <c r="D2992" s="14" t="s">
        <v>3062</v>
      </c>
      <c r="E2992" s="14" t="s">
        <v>467</v>
      </c>
      <c r="F2992" s="14" t="s">
        <v>18986</v>
      </c>
      <c r="G2992" s="14" t="s">
        <v>19687</v>
      </c>
      <c r="H2992" s="14" t="s">
        <v>19688</v>
      </c>
      <c r="I2992" s="14" t="s">
        <v>157</v>
      </c>
    </row>
    <row r="2993" spans="1:9" x14ac:dyDescent="0.25">
      <c r="A2993" s="14" t="s">
        <v>19689</v>
      </c>
      <c r="B2993" s="14" t="s">
        <v>2192</v>
      </c>
      <c r="C2993" s="14" t="s">
        <v>6378</v>
      </c>
      <c r="D2993" s="14" t="s">
        <v>2192</v>
      </c>
      <c r="E2993" s="14" t="s">
        <v>467</v>
      </c>
      <c r="F2993" s="14" t="s">
        <v>19690</v>
      </c>
      <c r="G2993" s="14" t="s">
        <v>19691</v>
      </c>
      <c r="H2993" s="14" t="s">
        <v>19692</v>
      </c>
      <c r="I2993" s="14" t="s">
        <v>157</v>
      </c>
    </row>
    <row r="2994" spans="1:9" x14ac:dyDescent="0.25">
      <c r="A2994" s="14" t="s">
        <v>19693</v>
      </c>
      <c r="B2994" s="14" t="s">
        <v>3272</v>
      </c>
      <c r="C2994" s="14" t="s">
        <v>6379</v>
      </c>
      <c r="D2994" s="14" t="s">
        <v>3082</v>
      </c>
      <c r="E2994" s="14" t="s">
        <v>467</v>
      </c>
      <c r="F2994" s="14" t="s">
        <v>18991</v>
      </c>
      <c r="G2994" s="14" t="s">
        <v>19694</v>
      </c>
      <c r="H2994" s="14" t="s">
        <v>19695</v>
      </c>
      <c r="I2994" s="14" t="s">
        <v>119</v>
      </c>
    </row>
    <row r="2995" spans="1:9" x14ac:dyDescent="0.25">
      <c r="A2995" s="14" t="s">
        <v>19696</v>
      </c>
      <c r="B2995" s="14" t="s">
        <v>3273</v>
      </c>
      <c r="C2995" s="14" t="s">
        <v>19697</v>
      </c>
      <c r="D2995" s="14" t="s">
        <v>3131</v>
      </c>
      <c r="E2995" s="14" t="s">
        <v>467</v>
      </c>
      <c r="F2995" s="14" t="s">
        <v>19196</v>
      </c>
      <c r="G2995" s="14" t="s">
        <v>19698</v>
      </c>
      <c r="H2995" s="14" t="s">
        <v>19699</v>
      </c>
      <c r="I2995" s="14" t="s">
        <v>157</v>
      </c>
    </row>
    <row r="2996" spans="1:9" x14ac:dyDescent="0.25">
      <c r="A2996" s="14" t="s">
        <v>19700</v>
      </c>
      <c r="B2996" s="14" t="s">
        <v>2408</v>
      </c>
      <c r="C2996" s="14" t="s">
        <v>6380</v>
      </c>
      <c r="D2996" s="14" t="s">
        <v>2408</v>
      </c>
      <c r="E2996" s="14" t="s">
        <v>467</v>
      </c>
      <c r="F2996" s="14" t="s">
        <v>19701</v>
      </c>
      <c r="G2996" s="14" t="s">
        <v>19702</v>
      </c>
      <c r="H2996" s="14" t="s">
        <v>19703</v>
      </c>
      <c r="I2996" s="14" t="s">
        <v>119</v>
      </c>
    </row>
    <row r="2997" spans="1:9" x14ac:dyDescent="0.25">
      <c r="A2997" s="14" t="s">
        <v>19704</v>
      </c>
      <c r="B2997" s="14" t="s">
        <v>3274</v>
      </c>
      <c r="C2997" s="14" t="s">
        <v>19705</v>
      </c>
      <c r="D2997" s="14" t="s">
        <v>3274</v>
      </c>
      <c r="E2997" s="14" t="s">
        <v>467</v>
      </c>
      <c r="F2997" s="14" t="s">
        <v>19706</v>
      </c>
      <c r="G2997" s="14" t="s">
        <v>19707</v>
      </c>
      <c r="H2997" s="14" t="s">
        <v>19708</v>
      </c>
      <c r="I2997" s="14" t="s">
        <v>157</v>
      </c>
    </row>
    <row r="2998" spans="1:9" x14ac:dyDescent="0.25">
      <c r="A2998" s="14" t="s">
        <v>19709</v>
      </c>
      <c r="B2998" s="14" t="s">
        <v>3275</v>
      </c>
      <c r="C2998" s="14" t="s">
        <v>19710</v>
      </c>
      <c r="D2998" s="14" t="s">
        <v>3067</v>
      </c>
      <c r="E2998" s="14" t="s">
        <v>467</v>
      </c>
      <c r="F2998" s="14" t="s">
        <v>18807</v>
      </c>
      <c r="G2998" s="14" t="s">
        <v>19711</v>
      </c>
      <c r="H2998" s="14" t="s">
        <v>19712</v>
      </c>
      <c r="I2998" s="14" t="s">
        <v>157</v>
      </c>
    </row>
    <row r="2999" spans="1:9" x14ac:dyDescent="0.25">
      <c r="A2999" s="14" t="s">
        <v>19713</v>
      </c>
      <c r="B2999" s="14" t="s">
        <v>3276</v>
      </c>
      <c r="C2999" s="14" t="s">
        <v>19714</v>
      </c>
      <c r="D2999" s="14" t="s">
        <v>3277</v>
      </c>
      <c r="E2999" s="14" t="s">
        <v>467</v>
      </c>
      <c r="F2999" s="14" t="s">
        <v>19715</v>
      </c>
      <c r="G2999" s="14" t="s">
        <v>19716</v>
      </c>
      <c r="H2999" s="14" t="s">
        <v>19717</v>
      </c>
      <c r="I2999" s="14" t="s">
        <v>119</v>
      </c>
    </row>
    <row r="3000" spans="1:9" x14ac:dyDescent="0.25">
      <c r="A3000" s="14" t="s">
        <v>19718</v>
      </c>
      <c r="B3000" s="14" t="s">
        <v>3278</v>
      </c>
      <c r="C3000" s="14" t="s">
        <v>19719</v>
      </c>
      <c r="D3000" s="14" t="s">
        <v>3206</v>
      </c>
      <c r="E3000" s="14" t="s">
        <v>467</v>
      </c>
      <c r="F3000" s="14" t="s">
        <v>19410</v>
      </c>
      <c r="G3000" s="14" t="s">
        <v>19720</v>
      </c>
      <c r="H3000" s="14" t="s">
        <v>19721</v>
      </c>
      <c r="I3000" s="14" t="s">
        <v>119</v>
      </c>
    </row>
    <row r="3001" spans="1:9" x14ac:dyDescent="0.25">
      <c r="A3001" s="14" t="s">
        <v>19722</v>
      </c>
      <c r="B3001" s="14" t="s">
        <v>3279</v>
      </c>
      <c r="C3001" s="14" t="s">
        <v>19723</v>
      </c>
      <c r="D3001" s="14" t="s">
        <v>3279</v>
      </c>
      <c r="E3001" s="14" t="s">
        <v>467</v>
      </c>
      <c r="F3001" s="14" t="s">
        <v>19724</v>
      </c>
      <c r="G3001" s="14" t="s">
        <v>19725</v>
      </c>
      <c r="H3001" s="14" t="s">
        <v>19726</v>
      </c>
      <c r="I3001" s="14" t="s">
        <v>119</v>
      </c>
    </row>
    <row r="3002" spans="1:9" x14ac:dyDescent="0.25">
      <c r="A3002" s="14" t="s">
        <v>19727</v>
      </c>
      <c r="B3002" s="14" t="s">
        <v>3280</v>
      </c>
      <c r="C3002" s="14" t="s">
        <v>19728</v>
      </c>
      <c r="D3002" s="14" t="s">
        <v>3280</v>
      </c>
      <c r="E3002" s="14" t="s">
        <v>467</v>
      </c>
      <c r="F3002" s="14" t="s">
        <v>19729</v>
      </c>
      <c r="G3002" s="14" t="s">
        <v>19730</v>
      </c>
      <c r="H3002" s="14" t="s">
        <v>19731</v>
      </c>
      <c r="I3002" s="14" t="s">
        <v>119</v>
      </c>
    </row>
    <row r="3003" spans="1:9" x14ac:dyDescent="0.25">
      <c r="A3003" s="14" t="s">
        <v>19732</v>
      </c>
      <c r="B3003" s="14" t="s">
        <v>6381</v>
      </c>
      <c r="C3003" s="14" t="s">
        <v>6382</v>
      </c>
      <c r="D3003" s="14" t="s">
        <v>3059</v>
      </c>
      <c r="E3003" s="14" t="s">
        <v>467</v>
      </c>
      <c r="F3003" s="14" t="s">
        <v>18780</v>
      </c>
      <c r="G3003" s="14" t="s">
        <v>19733</v>
      </c>
      <c r="H3003" s="14" t="s">
        <v>19734</v>
      </c>
      <c r="I3003" s="14" t="s">
        <v>157</v>
      </c>
    </row>
    <row r="3004" spans="1:9" x14ac:dyDescent="0.25">
      <c r="A3004" s="14" t="s">
        <v>19735</v>
      </c>
      <c r="B3004" s="14" t="s">
        <v>3281</v>
      </c>
      <c r="C3004" s="14" t="s">
        <v>19736</v>
      </c>
      <c r="D3004" s="14" t="s">
        <v>3131</v>
      </c>
      <c r="E3004" s="14" t="s">
        <v>467</v>
      </c>
      <c r="F3004" s="14" t="s">
        <v>19213</v>
      </c>
      <c r="G3004" s="14" t="s">
        <v>19737</v>
      </c>
      <c r="H3004" s="14" t="s">
        <v>19738</v>
      </c>
      <c r="I3004" s="14" t="s">
        <v>157</v>
      </c>
    </row>
    <row r="3005" spans="1:9" x14ac:dyDescent="0.25">
      <c r="A3005" s="14" t="s">
        <v>19739</v>
      </c>
      <c r="B3005" s="14" t="s">
        <v>3282</v>
      </c>
      <c r="C3005" s="14" t="s">
        <v>19740</v>
      </c>
      <c r="D3005" s="14" t="s">
        <v>3283</v>
      </c>
      <c r="E3005" s="14" t="s">
        <v>467</v>
      </c>
      <c r="F3005" s="14" t="s">
        <v>19741</v>
      </c>
      <c r="G3005" s="14" t="s">
        <v>19742</v>
      </c>
      <c r="H3005" s="14" t="s">
        <v>19743</v>
      </c>
      <c r="I3005" s="14" t="s">
        <v>157</v>
      </c>
    </row>
    <row r="3006" spans="1:9" x14ac:dyDescent="0.25">
      <c r="A3006" s="14" t="s">
        <v>19744</v>
      </c>
      <c r="B3006" s="14" t="s">
        <v>3284</v>
      </c>
      <c r="C3006" s="14" t="s">
        <v>19745</v>
      </c>
      <c r="D3006" s="14" t="s">
        <v>1178</v>
      </c>
      <c r="E3006" s="14" t="s">
        <v>467</v>
      </c>
      <c r="F3006" s="14" t="s">
        <v>11072</v>
      </c>
      <c r="G3006" s="14" t="s">
        <v>19746</v>
      </c>
      <c r="H3006" s="14" t="s">
        <v>19747</v>
      </c>
      <c r="I3006" s="14" t="s">
        <v>157</v>
      </c>
    </row>
    <row r="3007" spans="1:9" x14ac:dyDescent="0.25">
      <c r="A3007" s="14" t="s">
        <v>19748</v>
      </c>
      <c r="B3007" s="14" t="s">
        <v>3285</v>
      </c>
      <c r="C3007" s="14" t="s">
        <v>19749</v>
      </c>
      <c r="D3007" s="14" t="s">
        <v>3074</v>
      </c>
      <c r="E3007" s="14" t="s">
        <v>467</v>
      </c>
      <c r="F3007" s="14" t="s">
        <v>18744</v>
      </c>
      <c r="G3007" s="14" t="s">
        <v>19750</v>
      </c>
      <c r="H3007" s="14" t="s">
        <v>19751</v>
      </c>
      <c r="I3007" s="14" t="s">
        <v>424</v>
      </c>
    </row>
    <row r="3008" spans="1:9" x14ac:dyDescent="0.25">
      <c r="A3008" s="14" t="s">
        <v>19752</v>
      </c>
      <c r="B3008" s="14" t="s">
        <v>3286</v>
      </c>
      <c r="C3008" s="14" t="s">
        <v>6383</v>
      </c>
      <c r="D3008" s="14" t="s">
        <v>1881</v>
      </c>
      <c r="E3008" s="14" t="s">
        <v>467</v>
      </c>
      <c r="F3008" s="14" t="s">
        <v>19560</v>
      </c>
      <c r="G3008" s="14" t="s">
        <v>19753</v>
      </c>
      <c r="H3008" s="14" t="s">
        <v>19754</v>
      </c>
      <c r="I3008" s="14" t="s">
        <v>157</v>
      </c>
    </row>
    <row r="3009" spans="1:9" x14ac:dyDescent="0.25">
      <c r="A3009" s="14" t="s">
        <v>19755</v>
      </c>
      <c r="B3009" s="14" t="s">
        <v>3287</v>
      </c>
      <c r="C3009" s="14" t="s">
        <v>3288</v>
      </c>
      <c r="D3009" s="14" t="s">
        <v>3045</v>
      </c>
      <c r="E3009" s="14" t="s">
        <v>467</v>
      </c>
      <c r="F3009" s="14" t="s">
        <v>18722</v>
      </c>
      <c r="G3009" s="14" t="s">
        <v>19756</v>
      </c>
      <c r="H3009" s="14" t="s">
        <v>19757</v>
      </c>
      <c r="I3009" s="14" t="s">
        <v>157</v>
      </c>
    </row>
    <row r="3010" spans="1:9" x14ac:dyDescent="0.25">
      <c r="A3010" s="14" t="s">
        <v>19758</v>
      </c>
      <c r="B3010" s="14" t="s">
        <v>3289</v>
      </c>
      <c r="C3010" s="14" t="s">
        <v>3290</v>
      </c>
      <c r="D3010" s="14" t="s">
        <v>3068</v>
      </c>
      <c r="E3010" s="14" t="s">
        <v>467</v>
      </c>
      <c r="F3010" s="14" t="s">
        <v>18812</v>
      </c>
      <c r="G3010" s="14" t="s">
        <v>19759</v>
      </c>
      <c r="H3010" s="14" t="s">
        <v>19760</v>
      </c>
      <c r="I3010" s="14" t="s">
        <v>157</v>
      </c>
    </row>
    <row r="3011" spans="1:9" x14ac:dyDescent="0.25">
      <c r="A3011" s="14" t="s">
        <v>19761</v>
      </c>
      <c r="B3011" s="14" t="s">
        <v>3291</v>
      </c>
      <c r="C3011" s="14" t="s">
        <v>19762</v>
      </c>
      <c r="D3011" s="14" t="s">
        <v>3292</v>
      </c>
      <c r="E3011" s="14" t="s">
        <v>467</v>
      </c>
      <c r="F3011" s="14" t="s">
        <v>19763</v>
      </c>
      <c r="G3011" s="14" t="s">
        <v>19764</v>
      </c>
      <c r="H3011" s="14" t="s">
        <v>19765</v>
      </c>
      <c r="I3011" s="14" t="s">
        <v>157</v>
      </c>
    </row>
    <row r="3012" spans="1:9" x14ac:dyDescent="0.25">
      <c r="A3012" s="14" t="s">
        <v>19766</v>
      </c>
      <c r="B3012" s="14" t="s">
        <v>3293</v>
      </c>
      <c r="C3012" s="14" t="s">
        <v>3294</v>
      </c>
      <c r="D3012" s="14" t="s">
        <v>3295</v>
      </c>
      <c r="E3012" s="14" t="s">
        <v>467</v>
      </c>
      <c r="F3012" s="14" t="s">
        <v>19767</v>
      </c>
      <c r="G3012" s="14" t="s">
        <v>19768</v>
      </c>
      <c r="H3012" s="14" t="s">
        <v>19769</v>
      </c>
      <c r="I3012" s="14" t="s">
        <v>157</v>
      </c>
    </row>
    <row r="3013" spans="1:9" x14ac:dyDescent="0.25">
      <c r="A3013" s="14" t="s">
        <v>19770</v>
      </c>
      <c r="B3013" s="14" t="s">
        <v>3296</v>
      </c>
      <c r="C3013" s="14" t="s">
        <v>3297</v>
      </c>
      <c r="D3013" s="14" t="s">
        <v>3298</v>
      </c>
      <c r="E3013" s="14" t="s">
        <v>467</v>
      </c>
      <c r="F3013" s="14" t="s">
        <v>19771</v>
      </c>
      <c r="G3013" s="14" t="s">
        <v>19772</v>
      </c>
      <c r="H3013" s="14" t="s">
        <v>19773</v>
      </c>
      <c r="I3013" s="14" t="s">
        <v>119</v>
      </c>
    </row>
    <row r="3014" spans="1:9" x14ac:dyDescent="0.25">
      <c r="A3014" s="14" t="s">
        <v>19774</v>
      </c>
      <c r="B3014" s="14" t="s">
        <v>208</v>
      </c>
      <c r="C3014" s="14" t="s">
        <v>6384</v>
      </c>
      <c r="D3014" s="14" t="s">
        <v>208</v>
      </c>
      <c r="E3014" s="14" t="s">
        <v>467</v>
      </c>
      <c r="F3014" s="14" t="s">
        <v>19775</v>
      </c>
      <c r="G3014" s="14" t="s">
        <v>19776</v>
      </c>
      <c r="H3014" s="14" t="s">
        <v>19777</v>
      </c>
      <c r="I3014" s="14" t="s">
        <v>130</v>
      </c>
    </row>
    <row r="3015" spans="1:9" x14ac:dyDescent="0.25">
      <c r="A3015" s="14" t="s">
        <v>19778</v>
      </c>
      <c r="B3015" s="14" t="s">
        <v>3299</v>
      </c>
      <c r="C3015" s="14" t="s">
        <v>19779</v>
      </c>
      <c r="D3015" s="14" t="s">
        <v>3299</v>
      </c>
      <c r="E3015" s="14" t="s">
        <v>467</v>
      </c>
      <c r="F3015" s="14" t="s">
        <v>19780</v>
      </c>
      <c r="G3015" s="14" t="s">
        <v>19781</v>
      </c>
      <c r="H3015" s="14" t="s">
        <v>19782</v>
      </c>
      <c r="I3015" s="14" t="s">
        <v>130</v>
      </c>
    </row>
    <row r="3016" spans="1:9" x14ac:dyDescent="0.25">
      <c r="A3016" s="14" t="s">
        <v>19783</v>
      </c>
      <c r="B3016" s="14" t="s">
        <v>3300</v>
      </c>
      <c r="C3016" s="14" t="s">
        <v>19784</v>
      </c>
      <c r="D3016" s="14" t="s">
        <v>3300</v>
      </c>
      <c r="E3016" s="14" t="s">
        <v>467</v>
      </c>
      <c r="F3016" s="14" t="s">
        <v>19785</v>
      </c>
      <c r="G3016" s="14" t="s">
        <v>19786</v>
      </c>
      <c r="H3016" s="14" t="s">
        <v>19787</v>
      </c>
      <c r="I3016" s="14" t="s">
        <v>130</v>
      </c>
    </row>
    <row r="3017" spans="1:9" x14ac:dyDescent="0.25">
      <c r="A3017" s="14" t="s">
        <v>19788</v>
      </c>
      <c r="B3017" s="14" t="s">
        <v>3301</v>
      </c>
      <c r="C3017" s="14" t="s">
        <v>19789</v>
      </c>
      <c r="D3017" s="14" t="s">
        <v>3301</v>
      </c>
      <c r="E3017" s="14" t="s">
        <v>467</v>
      </c>
      <c r="F3017" s="14" t="s">
        <v>19790</v>
      </c>
      <c r="G3017" s="14" t="s">
        <v>19791</v>
      </c>
      <c r="H3017" s="14" t="s">
        <v>19792</v>
      </c>
      <c r="I3017" s="14" t="s">
        <v>130</v>
      </c>
    </row>
    <row r="3018" spans="1:9" x14ac:dyDescent="0.25">
      <c r="A3018" s="14" t="s">
        <v>19793</v>
      </c>
      <c r="B3018" s="14" t="s">
        <v>3302</v>
      </c>
      <c r="C3018" s="14" t="s">
        <v>6385</v>
      </c>
      <c r="D3018" s="14" t="s">
        <v>3302</v>
      </c>
      <c r="E3018" s="14" t="s">
        <v>467</v>
      </c>
      <c r="F3018" s="14" t="s">
        <v>19794</v>
      </c>
      <c r="G3018" s="14" t="s">
        <v>19795</v>
      </c>
      <c r="H3018" s="14" t="s">
        <v>19796</v>
      </c>
      <c r="I3018" s="14" t="s">
        <v>130</v>
      </c>
    </row>
    <row r="3019" spans="1:9" x14ac:dyDescent="0.25">
      <c r="A3019" s="14" t="s">
        <v>19797</v>
      </c>
      <c r="B3019" s="14" t="s">
        <v>3303</v>
      </c>
      <c r="C3019" s="14" t="s">
        <v>3304</v>
      </c>
      <c r="D3019" s="14" t="s">
        <v>3303</v>
      </c>
      <c r="E3019" s="14" t="s">
        <v>467</v>
      </c>
      <c r="F3019" s="14" t="s">
        <v>19798</v>
      </c>
      <c r="G3019" s="14" t="s">
        <v>19799</v>
      </c>
      <c r="H3019" s="14" t="s">
        <v>19800</v>
      </c>
      <c r="I3019" s="14" t="s">
        <v>130</v>
      </c>
    </row>
    <row r="3020" spans="1:9" x14ac:dyDescent="0.25">
      <c r="A3020" s="14" t="s">
        <v>19801</v>
      </c>
      <c r="B3020" s="14" t="s">
        <v>3306</v>
      </c>
      <c r="C3020" s="14" t="s">
        <v>19802</v>
      </c>
      <c r="D3020" s="14" t="s">
        <v>3306</v>
      </c>
      <c r="E3020" s="14" t="s">
        <v>467</v>
      </c>
      <c r="F3020" s="14" t="s">
        <v>19803</v>
      </c>
      <c r="G3020" s="14" t="s">
        <v>19804</v>
      </c>
      <c r="H3020" s="14" t="s">
        <v>19805</v>
      </c>
      <c r="I3020" s="14" t="s">
        <v>130</v>
      </c>
    </row>
    <row r="3021" spans="1:9" x14ac:dyDescent="0.25">
      <c r="A3021" s="14" t="s">
        <v>19806</v>
      </c>
      <c r="B3021" s="14" t="s">
        <v>1133</v>
      </c>
      <c r="C3021" s="14" t="s">
        <v>19807</v>
      </c>
      <c r="D3021" s="14" t="s">
        <v>3307</v>
      </c>
      <c r="E3021" s="14" t="s">
        <v>467</v>
      </c>
      <c r="F3021" s="14" t="s">
        <v>19808</v>
      </c>
      <c r="G3021" s="14" t="s">
        <v>19809</v>
      </c>
      <c r="H3021" s="14" t="s">
        <v>19810</v>
      </c>
      <c r="I3021" s="14" t="s">
        <v>130</v>
      </c>
    </row>
    <row r="3022" spans="1:9" x14ac:dyDescent="0.25">
      <c r="A3022" s="14" t="s">
        <v>19811</v>
      </c>
      <c r="B3022" s="14" t="s">
        <v>3308</v>
      </c>
      <c r="C3022" s="14" t="s">
        <v>19812</v>
      </c>
      <c r="D3022" s="14" t="s">
        <v>3309</v>
      </c>
      <c r="E3022" s="14" t="s">
        <v>467</v>
      </c>
      <c r="F3022" s="14" t="s">
        <v>19813</v>
      </c>
      <c r="G3022" s="14" t="s">
        <v>19814</v>
      </c>
      <c r="H3022" s="14" t="s">
        <v>19815</v>
      </c>
      <c r="I3022" s="14" t="s">
        <v>130</v>
      </c>
    </row>
    <row r="3023" spans="1:9" x14ac:dyDescent="0.25">
      <c r="A3023" s="14" t="s">
        <v>19816</v>
      </c>
      <c r="B3023" s="14" t="s">
        <v>3310</v>
      </c>
      <c r="C3023" s="14" t="s">
        <v>19817</v>
      </c>
      <c r="D3023" s="14" t="s">
        <v>19818</v>
      </c>
      <c r="E3023" s="14" t="s">
        <v>467</v>
      </c>
      <c r="F3023" s="14" t="s">
        <v>19785</v>
      </c>
      <c r="G3023" s="14" t="s">
        <v>19819</v>
      </c>
      <c r="H3023" s="14" t="s">
        <v>19820</v>
      </c>
      <c r="I3023" s="14" t="s">
        <v>119</v>
      </c>
    </row>
    <row r="3024" spans="1:9" x14ac:dyDescent="0.25">
      <c r="A3024" s="14" t="s">
        <v>19821</v>
      </c>
      <c r="B3024" s="14" t="s">
        <v>3311</v>
      </c>
      <c r="C3024" s="14" t="s">
        <v>19822</v>
      </c>
      <c r="D3024" s="14" t="s">
        <v>3311</v>
      </c>
      <c r="E3024" s="14" t="s">
        <v>467</v>
      </c>
      <c r="F3024" s="14" t="s">
        <v>19823</v>
      </c>
      <c r="G3024" s="14" t="s">
        <v>19824</v>
      </c>
      <c r="H3024" s="14" t="s">
        <v>19825</v>
      </c>
      <c r="I3024" s="14" t="s">
        <v>119</v>
      </c>
    </row>
    <row r="3025" spans="1:9" x14ac:dyDescent="0.25">
      <c r="A3025" s="14" t="s">
        <v>19826</v>
      </c>
      <c r="B3025" s="14" t="s">
        <v>3312</v>
      </c>
      <c r="C3025" s="14" t="s">
        <v>6386</v>
      </c>
      <c r="D3025" s="14" t="s">
        <v>3312</v>
      </c>
      <c r="E3025" s="14" t="s">
        <v>467</v>
      </c>
      <c r="F3025" s="14" t="s">
        <v>19827</v>
      </c>
      <c r="G3025" s="14" t="s">
        <v>19828</v>
      </c>
      <c r="H3025" s="14" t="s">
        <v>19829</v>
      </c>
      <c r="I3025" s="14" t="s">
        <v>130</v>
      </c>
    </row>
    <row r="3026" spans="1:9" x14ac:dyDescent="0.25">
      <c r="A3026" s="14" t="s">
        <v>19830</v>
      </c>
      <c r="B3026" s="14" t="s">
        <v>3313</v>
      </c>
      <c r="C3026" s="14" t="s">
        <v>6387</v>
      </c>
      <c r="D3026" s="14" t="s">
        <v>19831</v>
      </c>
      <c r="E3026" s="14" t="s">
        <v>467</v>
      </c>
      <c r="F3026" s="14" t="s">
        <v>19775</v>
      </c>
      <c r="G3026" s="14" t="s">
        <v>19832</v>
      </c>
      <c r="H3026" s="14" t="s">
        <v>19833</v>
      </c>
      <c r="I3026" s="14" t="s">
        <v>157</v>
      </c>
    </row>
    <row r="3027" spans="1:9" x14ac:dyDescent="0.25">
      <c r="A3027" s="14" t="s">
        <v>19834</v>
      </c>
      <c r="B3027" s="14" t="s">
        <v>3009</v>
      </c>
      <c r="C3027" s="14" t="s">
        <v>19835</v>
      </c>
      <c r="D3027" s="14" t="s">
        <v>3009</v>
      </c>
      <c r="E3027" s="14" t="s">
        <v>467</v>
      </c>
      <c r="F3027" s="14" t="s">
        <v>19836</v>
      </c>
      <c r="G3027" s="14" t="s">
        <v>19837</v>
      </c>
      <c r="H3027" s="14" t="s">
        <v>19838</v>
      </c>
      <c r="I3027" s="14" t="s">
        <v>130</v>
      </c>
    </row>
    <row r="3028" spans="1:9" x14ac:dyDescent="0.25">
      <c r="A3028" s="14" t="s">
        <v>19839</v>
      </c>
      <c r="B3028" s="14" t="s">
        <v>3314</v>
      </c>
      <c r="C3028" s="14" t="s">
        <v>6388</v>
      </c>
      <c r="D3028" s="14" t="s">
        <v>19840</v>
      </c>
      <c r="E3028" s="14" t="s">
        <v>467</v>
      </c>
      <c r="F3028" s="14" t="s">
        <v>19841</v>
      </c>
      <c r="G3028" s="14" t="s">
        <v>19842</v>
      </c>
      <c r="H3028" s="14" t="s">
        <v>19843</v>
      </c>
      <c r="I3028" s="14" t="s">
        <v>130</v>
      </c>
    </row>
    <row r="3029" spans="1:9" x14ac:dyDescent="0.25">
      <c r="A3029" s="14" t="s">
        <v>19844</v>
      </c>
      <c r="B3029" s="14" t="s">
        <v>2716</v>
      </c>
      <c r="C3029" s="14" t="s">
        <v>6389</v>
      </c>
      <c r="D3029" s="14" t="s">
        <v>2716</v>
      </c>
      <c r="E3029" s="14" t="s">
        <v>467</v>
      </c>
      <c r="F3029" s="14" t="s">
        <v>19845</v>
      </c>
      <c r="G3029" s="14" t="s">
        <v>19846</v>
      </c>
      <c r="H3029" s="14" t="s">
        <v>19847</v>
      </c>
      <c r="I3029" s="14" t="s">
        <v>119</v>
      </c>
    </row>
    <row r="3030" spans="1:9" x14ac:dyDescent="0.25">
      <c r="A3030" s="14" t="s">
        <v>19848</v>
      </c>
      <c r="B3030" s="14" t="s">
        <v>3315</v>
      </c>
      <c r="C3030" s="14" t="s">
        <v>19849</v>
      </c>
      <c r="D3030" s="14" t="s">
        <v>3315</v>
      </c>
      <c r="E3030" s="14" t="s">
        <v>467</v>
      </c>
      <c r="F3030" s="14" t="s">
        <v>19850</v>
      </c>
      <c r="G3030" s="14" t="s">
        <v>19851</v>
      </c>
      <c r="H3030" s="14" t="s">
        <v>19852</v>
      </c>
      <c r="I3030" s="14" t="s">
        <v>130</v>
      </c>
    </row>
    <row r="3031" spans="1:9" x14ac:dyDescent="0.25">
      <c r="A3031" s="14" t="s">
        <v>19853</v>
      </c>
      <c r="B3031" s="14" t="s">
        <v>1112</v>
      </c>
      <c r="C3031" s="14" t="s">
        <v>6390</v>
      </c>
      <c r="D3031" s="14" t="s">
        <v>1112</v>
      </c>
      <c r="E3031" s="14" t="s">
        <v>467</v>
      </c>
      <c r="F3031" s="14" t="s">
        <v>19854</v>
      </c>
      <c r="G3031" s="14" t="s">
        <v>19855</v>
      </c>
      <c r="H3031" s="14" t="s">
        <v>19856</v>
      </c>
      <c r="I3031" s="14" t="s">
        <v>130</v>
      </c>
    </row>
    <row r="3032" spans="1:9" x14ac:dyDescent="0.25">
      <c r="A3032" s="14" t="s">
        <v>19857</v>
      </c>
      <c r="B3032" s="14" t="s">
        <v>3316</v>
      </c>
      <c r="C3032" s="14" t="s">
        <v>6391</v>
      </c>
      <c r="D3032" s="14" t="s">
        <v>3316</v>
      </c>
      <c r="E3032" s="14" t="s">
        <v>467</v>
      </c>
      <c r="F3032" s="14" t="s">
        <v>19858</v>
      </c>
      <c r="G3032" s="14" t="s">
        <v>19859</v>
      </c>
      <c r="H3032" s="14" t="s">
        <v>19860</v>
      </c>
      <c r="I3032" s="14" t="s">
        <v>130</v>
      </c>
    </row>
    <row r="3033" spans="1:9" x14ac:dyDescent="0.25">
      <c r="A3033" s="14" t="s">
        <v>19861</v>
      </c>
      <c r="B3033" s="14" t="s">
        <v>3317</v>
      </c>
      <c r="C3033" s="14" t="s">
        <v>19862</v>
      </c>
      <c r="D3033" s="14" t="s">
        <v>3301</v>
      </c>
      <c r="E3033" s="14" t="s">
        <v>467</v>
      </c>
      <c r="F3033" s="14" t="s">
        <v>19790</v>
      </c>
      <c r="G3033" s="14" t="s">
        <v>19863</v>
      </c>
      <c r="H3033" s="14" t="s">
        <v>19864</v>
      </c>
      <c r="I3033" s="14" t="s">
        <v>157</v>
      </c>
    </row>
    <row r="3034" spans="1:9" x14ac:dyDescent="0.25">
      <c r="A3034" s="14" t="s">
        <v>19865</v>
      </c>
      <c r="B3034" s="14" t="s">
        <v>3318</v>
      </c>
      <c r="C3034" s="14" t="s">
        <v>19866</v>
      </c>
      <c r="D3034" s="14" t="s">
        <v>3318</v>
      </c>
      <c r="E3034" s="14" t="s">
        <v>467</v>
      </c>
      <c r="F3034" s="14" t="s">
        <v>19867</v>
      </c>
      <c r="G3034" s="14" t="s">
        <v>19868</v>
      </c>
      <c r="H3034" s="14" t="s">
        <v>19869</v>
      </c>
      <c r="I3034" s="14" t="s">
        <v>119</v>
      </c>
    </row>
    <row r="3035" spans="1:9" x14ac:dyDescent="0.25">
      <c r="A3035" s="14" t="s">
        <v>19870</v>
      </c>
      <c r="B3035" s="14" t="s">
        <v>3319</v>
      </c>
      <c r="C3035" s="14" t="s">
        <v>19871</v>
      </c>
      <c r="D3035" s="14" t="s">
        <v>3319</v>
      </c>
      <c r="E3035" s="14" t="s">
        <v>467</v>
      </c>
      <c r="F3035" s="14" t="s">
        <v>19872</v>
      </c>
      <c r="G3035" s="14" t="s">
        <v>19873</v>
      </c>
      <c r="H3035" s="14" t="s">
        <v>19874</v>
      </c>
      <c r="I3035" s="14" t="s">
        <v>119</v>
      </c>
    </row>
    <row r="3036" spans="1:9" x14ac:dyDescent="0.25">
      <c r="A3036" s="14" t="s">
        <v>19875</v>
      </c>
      <c r="B3036" s="14" t="s">
        <v>3320</v>
      </c>
      <c r="C3036" s="14" t="s">
        <v>19876</v>
      </c>
      <c r="D3036" s="14" t="s">
        <v>3321</v>
      </c>
      <c r="E3036" s="14" t="s">
        <v>1873</v>
      </c>
      <c r="F3036" s="14" t="s">
        <v>19877</v>
      </c>
      <c r="G3036" s="14" t="s">
        <v>19878</v>
      </c>
      <c r="H3036" s="14" t="s">
        <v>19879</v>
      </c>
      <c r="I3036" s="14" t="s">
        <v>119</v>
      </c>
    </row>
    <row r="3037" spans="1:9" x14ac:dyDescent="0.25">
      <c r="A3037" s="14" t="s">
        <v>19880</v>
      </c>
      <c r="B3037" s="14" t="s">
        <v>3322</v>
      </c>
      <c r="C3037" s="14" t="s">
        <v>19881</v>
      </c>
      <c r="D3037" s="14" t="s">
        <v>1642</v>
      </c>
      <c r="E3037" s="14" t="s">
        <v>1873</v>
      </c>
      <c r="F3037" s="14" t="s">
        <v>19882</v>
      </c>
      <c r="G3037" s="14" t="s">
        <v>19883</v>
      </c>
      <c r="H3037" s="14" t="s">
        <v>19884</v>
      </c>
      <c r="I3037" s="14" t="s">
        <v>119</v>
      </c>
    </row>
    <row r="3038" spans="1:9" x14ac:dyDescent="0.25">
      <c r="A3038" s="14" t="s">
        <v>19885</v>
      </c>
      <c r="B3038" s="14" t="s">
        <v>3323</v>
      </c>
      <c r="C3038" s="14" t="s">
        <v>6392</v>
      </c>
      <c r="D3038" s="14" t="s">
        <v>2807</v>
      </c>
      <c r="E3038" s="14" t="s">
        <v>1873</v>
      </c>
      <c r="F3038" s="14" t="s">
        <v>19886</v>
      </c>
      <c r="G3038" s="14" t="s">
        <v>19887</v>
      </c>
      <c r="H3038" s="14" t="s">
        <v>19888</v>
      </c>
      <c r="I3038" s="14" t="s">
        <v>119</v>
      </c>
    </row>
    <row r="3039" spans="1:9" x14ac:dyDescent="0.25">
      <c r="A3039" s="14" t="s">
        <v>19889</v>
      </c>
      <c r="B3039" s="14" t="s">
        <v>3324</v>
      </c>
      <c r="C3039" s="14" t="s">
        <v>6393</v>
      </c>
      <c r="D3039" s="14" t="s">
        <v>2807</v>
      </c>
      <c r="E3039" s="14" t="s">
        <v>1873</v>
      </c>
      <c r="F3039" s="14" t="s">
        <v>19890</v>
      </c>
      <c r="G3039" s="14" t="s">
        <v>19891</v>
      </c>
      <c r="H3039" s="14" t="s">
        <v>19892</v>
      </c>
      <c r="I3039" s="14" t="s">
        <v>197</v>
      </c>
    </row>
    <row r="3040" spans="1:9" x14ac:dyDescent="0.25">
      <c r="A3040" s="14" t="s">
        <v>19893</v>
      </c>
      <c r="B3040" s="14" t="s">
        <v>3325</v>
      </c>
      <c r="C3040" s="14" t="s">
        <v>19894</v>
      </c>
      <c r="D3040" s="14" t="s">
        <v>2807</v>
      </c>
      <c r="E3040" s="14" t="s">
        <v>1873</v>
      </c>
      <c r="F3040" s="14" t="s">
        <v>19895</v>
      </c>
      <c r="G3040" s="14" t="s">
        <v>19896</v>
      </c>
      <c r="H3040" s="14" t="s">
        <v>19897</v>
      </c>
      <c r="I3040" s="14" t="s">
        <v>157</v>
      </c>
    </row>
    <row r="3041" spans="1:9" x14ac:dyDescent="0.25">
      <c r="A3041" s="14" t="s">
        <v>19898</v>
      </c>
      <c r="B3041" s="14" t="s">
        <v>3326</v>
      </c>
      <c r="C3041" s="14" t="s">
        <v>6394</v>
      </c>
      <c r="D3041" s="14" t="s">
        <v>2807</v>
      </c>
      <c r="E3041" s="14" t="s">
        <v>1873</v>
      </c>
      <c r="F3041" s="14" t="s">
        <v>19899</v>
      </c>
      <c r="G3041" s="14" t="s">
        <v>19900</v>
      </c>
      <c r="H3041" s="14" t="s">
        <v>19901</v>
      </c>
      <c r="I3041" s="14" t="s">
        <v>157</v>
      </c>
    </row>
    <row r="3042" spans="1:9" x14ac:dyDescent="0.25">
      <c r="A3042" s="14" t="s">
        <v>19902</v>
      </c>
      <c r="B3042" s="14" t="s">
        <v>3327</v>
      </c>
      <c r="C3042" s="14" t="s">
        <v>6395</v>
      </c>
      <c r="D3042" s="14" t="s">
        <v>2807</v>
      </c>
      <c r="E3042" s="14" t="s">
        <v>1873</v>
      </c>
      <c r="F3042" s="14" t="s">
        <v>19899</v>
      </c>
      <c r="G3042" s="14" t="s">
        <v>19903</v>
      </c>
      <c r="H3042" s="14" t="s">
        <v>19904</v>
      </c>
      <c r="I3042" s="14" t="s">
        <v>157</v>
      </c>
    </row>
    <row r="3043" spans="1:9" x14ac:dyDescent="0.25">
      <c r="A3043" s="14" t="s">
        <v>19905</v>
      </c>
      <c r="B3043" s="14" t="s">
        <v>3328</v>
      </c>
      <c r="C3043" s="14" t="s">
        <v>6396</v>
      </c>
      <c r="D3043" s="14" t="s">
        <v>3328</v>
      </c>
      <c r="E3043" s="14" t="s">
        <v>1873</v>
      </c>
      <c r="F3043" s="14" t="s">
        <v>19906</v>
      </c>
      <c r="G3043" s="14" t="s">
        <v>19907</v>
      </c>
      <c r="H3043" s="14" t="s">
        <v>19908</v>
      </c>
      <c r="I3043" s="14" t="s">
        <v>119</v>
      </c>
    </row>
    <row r="3044" spans="1:9" x14ac:dyDescent="0.25">
      <c r="A3044" s="14" t="s">
        <v>19909</v>
      </c>
      <c r="B3044" s="14" t="s">
        <v>3329</v>
      </c>
      <c r="C3044" s="14" t="s">
        <v>6397</v>
      </c>
      <c r="D3044" s="14" t="s">
        <v>2807</v>
      </c>
      <c r="E3044" s="14" t="s">
        <v>1873</v>
      </c>
      <c r="F3044" s="14" t="s">
        <v>19895</v>
      </c>
      <c r="G3044" s="14" t="s">
        <v>19910</v>
      </c>
      <c r="H3044" s="14" t="s">
        <v>19911</v>
      </c>
      <c r="I3044" s="14" t="s">
        <v>157</v>
      </c>
    </row>
    <row r="3045" spans="1:9" x14ac:dyDescent="0.25">
      <c r="A3045" s="14" t="s">
        <v>19912</v>
      </c>
      <c r="B3045" s="14" t="s">
        <v>2237</v>
      </c>
      <c r="C3045" s="14" t="s">
        <v>6398</v>
      </c>
      <c r="D3045" s="14" t="s">
        <v>2237</v>
      </c>
      <c r="E3045" s="14" t="s">
        <v>1873</v>
      </c>
      <c r="F3045" s="14" t="s">
        <v>15258</v>
      </c>
      <c r="G3045" s="14" t="s">
        <v>19913</v>
      </c>
      <c r="H3045" s="14" t="s">
        <v>19914</v>
      </c>
      <c r="I3045" s="14" t="s">
        <v>157</v>
      </c>
    </row>
    <row r="3046" spans="1:9" x14ac:dyDescent="0.25">
      <c r="A3046" s="14" t="s">
        <v>19915</v>
      </c>
      <c r="B3046" s="14" t="s">
        <v>3330</v>
      </c>
      <c r="C3046" s="14" t="s">
        <v>19916</v>
      </c>
      <c r="D3046" s="14" t="s">
        <v>2807</v>
      </c>
      <c r="E3046" s="14" t="s">
        <v>1873</v>
      </c>
      <c r="F3046" s="14" t="s">
        <v>19917</v>
      </c>
      <c r="G3046" s="14" t="s">
        <v>19918</v>
      </c>
      <c r="H3046" s="14" t="s">
        <v>19919</v>
      </c>
      <c r="I3046" s="14" t="s">
        <v>119</v>
      </c>
    </row>
    <row r="3047" spans="1:9" x14ac:dyDescent="0.25">
      <c r="A3047" s="14" t="s">
        <v>19920</v>
      </c>
      <c r="B3047" s="14" t="s">
        <v>3331</v>
      </c>
      <c r="C3047" s="14" t="s">
        <v>19921</v>
      </c>
      <c r="D3047" s="14" t="s">
        <v>2807</v>
      </c>
      <c r="E3047" s="14" t="s">
        <v>1873</v>
      </c>
      <c r="F3047" s="14" t="s">
        <v>19895</v>
      </c>
      <c r="G3047" s="14" t="s">
        <v>19922</v>
      </c>
      <c r="H3047" s="14" t="s">
        <v>19923</v>
      </c>
      <c r="I3047" s="14" t="s">
        <v>157</v>
      </c>
    </row>
    <row r="3048" spans="1:9" x14ac:dyDescent="0.25">
      <c r="A3048" s="14" t="s">
        <v>19924</v>
      </c>
      <c r="B3048" s="14" t="s">
        <v>3332</v>
      </c>
      <c r="C3048" s="14" t="s">
        <v>19925</v>
      </c>
      <c r="D3048" s="14" t="s">
        <v>2807</v>
      </c>
      <c r="E3048" s="14" t="s">
        <v>1873</v>
      </c>
      <c r="F3048" s="14" t="s">
        <v>19917</v>
      </c>
      <c r="G3048" s="14" t="s">
        <v>19926</v>
      </c>
      <c r="H3048" s="14" t="s">
        <v>19927</v>
      </c>
      <c r="I3048" s="14" t="s">
        <v>157</v>
      </c>
    </row>
    <row r="3049" spans="1:9" x14ac:dyDescent="0.25">
      <c r="A3049" s="14" t="s">
        <v>19928</v>
      </c>
      <c r="B3049" s="14" t="s">
        <v>3333</v>
      </c>
      <c r="C3049" s="14" t="s">
        <v>6399</v>
      </c>
      <c r="D3049" s="14" t="s">
        <v>3334</v>
      </c>
      <c r="E3049" s="14" t="s">
        <v>1873</v>
      </c>
      <c r="F3049" s="14" t="s">
        <v>19929</v>
      </c>
      <c r="G3049" s="14" t="s">
        <v>19930</v>
      </c>
      <c r="H3049" s="14" t="s">
        <v>19931</v>
      </c>
      <c r="I3049" s="14" t="s">
        <v>157</v>
      </c>
    </row>
    <row r="3050" spans="1:9" x14ac:dyDescent="0.25">
      <c r="A3050" s="14" t="s">
        <v>19932</v>
      </c>
      <c r="B3050" s="14" t="s">
        <v>3335</v>
      </c>
      <c r="C3050" s="14" t="s">
        <v>19933</v>
      </c>
      <c r="D3050" s="14" t="s">
        <v>3328</v>
      </c>
      <c r="E3050" s="14" t="s">
        <v>1873</v>
      </c>
      <c r="F3050" s="14" t="s">
        <v>19906</v>
      </c>
      <c r="G3050" s="14" t="s">
        <v>19934</v>
      </c>
      <c r="H3050" s="14" t="s">
        <v>19935</v>
      </c>
      <c r="I3050" s="14" t="s">
        <v>157</v>
      </c>
    </row>
    <row r="3051" spans="1:9" x14ac:dyDescent="0.25">
      <c r="A3051" s="14" t="s">
        <v>19936</v>
      </c>
      <c r="B3051" s="14" t="s">
        <v>3336</v>
      </c>
      <c r="C3051" s="14" t="s">
        <v>6400</v>
      </c>
      <c r="D3051" s="14" t="s">
        <v>3328</v>
      </c>
      <c r="E3051" s="14" t="s">
        <v>1873</v>
      </c>
      <c r="F3051" s="14" t="s">
        <v>19906</v>
      </c>
      <c r="G3051" s="14" t="s">
        <v>19937</v>
      </c>
      <c r="H3051" s="14" t="s">
        <v>19938</v>
      </c>
      <c r="I3051" s="14" t="s">
        <v>157</v>
      </c>
    </row>
    <row r="3052" spans="1:9" x14ac:dyDescent="0.25">
      <c r="A3052" s="14" t="s">
        <v>19939</v>
      </c>
      <c r="B3052" s="14" t="s">
        <v>1291</v>
      </c>
      <c r="C3052" s="14" t="s">
        <v>6401</v>
      </c>
      <c r="D3052" s="14" t="s">
        <v>3328</v>
      </c>
      <c r="E3052" s="14" t="s">
        <v>1873</v>
      </c>
      <c r="F3052" s="14" t="s">
        <v>19906</v>
      </c>
      <c r="G3052" s="14" t="s">
        <v>19940</v>
      </c>
      <c r="H3052" s="14" t="s">
        <v>19941</v>
      </c>
      <c r="I3052" s="14" t="s">
        <v>157</v>
      </c>
    </row>
    <row r="3053" spans="1:9" x14ac:dyDescent="0.25">
      <c r="A3053" s="14" t="s">
        <v>19942</v>
      </c>
      <c r="B3053" s="14" t="s">
        <v>3337</v>
      </c>
      <c r="C3053" s="14" t="s">
        <v>6402</v>
      </c>
      <c r="D3053" s="14" t="s">
        <v>3323</v>
      </c>
      <c r="E3053" s="14" t="s">
        <v>1873</v>
      </c>
      <c r="F3053" s="14" t="s">
        <v>19886</v>
      </c>
      <c r="G3053" s="14" t="s">
        <v>19943</v>
      </c>
      <c r="H3053" s="14" t="s">
        <v>19944</v>
      </c>
      <c r="I3053" s="14" t="s">
        <v>157</v>
      </c>
    </row>
    <row r="3054" spans="1:9" x14ac:dyDescent="0.25">
      <c r="A3054" s="14" t="s">
        <v>19945</v>
      </c>
      <c r="B3054" s="14" t="s">
        <v>19946</v>
      </c>
      <c r="C3054" s="14" t="s">
        <v>19947</v>
      </c>
      <c r="D3054" s="14" t="s">
        <v>3328</v>
      </c>
      <c r="E3054" s="14" t="s">
        <v>1873</v>
      </c>
      <c r="F3054" s="14" t="s">
        <v>19906</v>
      </c>
      <c r="G3054" s="14" t="s">
        <v>19948</v>
      </c>
      <c r="H3054" s="14" t="s">
        <v>19949</v>
      </c>
      <c r="I3054" s="14" t="s">
        <v>157</v>
      </c>
    </row>
    <row r="3055" spans="1:9" x14ac:dyDescent="0.25">
      <c r="A3055" s="14" t="s">
        <v>19950</v>
      </c>
      <c r="B3055" s="14" t="s">
        <v>3338</v>
      </c>
      <c r="C3055" s="14" t="s">
        <v>19951</v>
      </c>
      <c r="D3055" s="14" t="s">
        <v>3338</v>
      </c>
      <c r="E3055" s="14" t="s">
        <v>1873</v>
      </c>
      <c r="F3055" s="14" t="s">
        <v>19952</v>
      </c>
      <c r="G3055" s="14" t="s">
        <v>19953</v>
      </c>
      <c r="H3055" s="14" t="s">
        <v>19954</v>
      </c>
      <c r="I3055" s="14" t="s">
        <v>119</v>
      </c>
    </row>
    <row r="3056" spans="1:9" x14ac:dyDescent="0.25">
      <c r="A3056" s="14" t="s">
        <v>19955</v>
      </c>
      <c r="B3056" s="14" t="s">
        <v>3339</v>
      </c>
      <c r="C3056" s="14" t="s">
        <v>19956</v>
      </c>
      <c r="D3056" s="14" t="s">
        <v>1842</v>
      </c>
      <c r="E3056" s="14" t="s">
        <v>1873</v>
      </c>
      <c r="F3056" s="14" t="s">
        <v>19952</v>
      </c>
      <c r="G3056" s="14" t="s">
        <v>19957</v>
      </c>
      <c r="H3056" s="14" t="s">
        <v>19958</v>
      </c>
      <c r="I3056" s="14" t="s">
        <v>119</v>
      </c>
    </row>
    <row r="3057" spans="1:9" x14ac:dyDescent="0.25">
      <c r="A3057" s="14" t="s">
        <v>19959</v>
      </c>
      <c r="B3057" s="14" t="s">
        <v>3340</v>
      </c>
      <c r="C3057" s="14" t="s">
        <v>6403</v>
      </c>
      <c r="D3057" s="14" t="s">
        <v>3340</v>
      </c>
      <c r="E3057" s="14" t="s">
        <v>1873</v>
      </c>
      <c r="F3057" s="14" t="s">
        <v>19960</v>
      </c>
      <c r="G3057" s="14" t="s">
        <v>19961</v>
      </c>
      <c r="H3057" s="14" t="s">
        <v>19962</v>
      </c>
      <c r="I3057" s="14" t="s">
        <v>119</v>
      </c>
    </row>
    <row r="3058" spans="1:9" x14ac:dyDescent="0.25">
      <c r="A3058" s="14" t="s">
        <v>19963</v>
      </c>
      <c r="B3058" s="14" t="s">
        <v>3341</v>
      </c>
      <c r="C3058" s="14" t="s">
        <v>6404</v>
      </c>
      <c r="D3058" s="14" t="s">
        <v>3341</v>
      </c>
      <c r="E3058" s="14" t="s">
        <v>1873</v>
      </c>
      <c r="F3058" s="14" t="s">
        <v>19964</v>
      </c>
      <c r="G3058" s="14" t="s">
        <v>19965</v>
      </c>
      <c r="H3058" s="14" t="s">
        <v>19966</v>
      </c>
      <c r="I3058" s="14" t="s">
        <v>130</v>
      </c>
    </row>
    <row r="3059" spans="1:9" x14ac:dyDescent="0.25">
      <c r="A3059" s="14" t="s">
        <v>19967</v>
      </c>
      <c r="B3059" s="14" t="s">
        <v>3342</v>
      </c>
      <c r="C3059" s="14" t="s">
        <v>6405</v>
      </c>
      <c r="D3059" s="14" t="s">
        <v>3343</v>
      </c>
      <c r="E3059" s="14" t="s">
        <v>1873</v>
      </c>
      <c r="F3059" s="14" t="s">
        <v>19968</v>
      </c>
      <c r="G3059" s="14" t="s">
        <v>19969</v>
      </c>
      <c r="H3059" s="14" t="s">
        <v>19970</v>
      </c>
      <c r="I3059" s="14" t="s">
        <v>119</v>
      </c>
    </row>
    <row r="3060" spans="1:9" x14ac:dyDescent="0.25">
      <c r="A3060" s="14" t="s">
        <v>19971</v>
      </c>
      <c r="B3060" s="14" t="s">
        <v>400</v>
      </c>
      <c r="C3060" s="14" t="s">
        <v>6406</v>
      </c>
      <c r="D3060" s="14" t="s">
        <v>1284</v>
      </c>
      <c r="E3060" s="14" t="s">
        <v>1873</v>
      </c>
      <c r="F3060" s="14" t="s">
        <v>19972</v>
      </c>
      <c r="G3060" s="14" t="s">
        <v>19973</v>
      </c>
      <c r="H3060" s="14" t="s">
        <v>19974</v>
      </c>
      <c r="I3060" s="14" t="s">
        <v>130</v>
      </c>
    </row>
    <row r="3061" spans="1:9" x14ac:dyDescent="0.25">
      <c r="A3061" s="14" t="s">
        <v>19975</v>
      </c>
      <c r="B3061" s="14" t="s">
        <v>3344</v>
      </c>
      <c r="C3061" s="14" t="s">
        <v>6407</v>
      </c>
      <c r="D3061" s="14" t="s">
        <v>3344</v>
      </c>
      <c r="E3061" s="14" t="s">
        <v>1873</v>
      </c>
      <c r="F3061" s="14" t="s">
        <v>11515</v>
      </c>
      <c r="G3061" s="14" t="s">
        <v>19976</v>
      </c>
      <c r="H3061" s="14" t="s">
        <v>19977</v>
      </c>
      <c r="I3061" s="14" t="s">
        <v>119</v>
      </c>
    </row>
    <row r="3062" spans="1:9" x14ac:dyDescent="0.25">
      <c r="A3062" s="14" t="s">
        <v>19978</v>
      </c>
      <c r="B3062" s="14" t="s">
        <v>3345</v>
      </c>
      <c r="C3062" s="14" t="s">
        <v>6408</v>
      </c>
      <c r="D3062" s="14" t="s">
        <v>3340</v>
      </c>
      <c r="E3062" s="14" t="s">
        <v>1873</v>
      </c>
      <c r="F3062" s="14" t="s">
        <v>19960</v>
      </c>
      <c r="G3062" s="14" t="s">
        <v>19979</v>
      </c>
      <c r="H3062" s="14" t="s">
        <v>19980</v>
      </c>
      <c r="I3062" s="14" t="s">
        <v>119</v>
      </c>
    </row>
    <row r="3063" spans="1:9" x14ac:dyDescent="0.25">
      <c r="A3063" s="14" t="s">
        <v>19981</v>
      </c>
      <c r="B3063" s="14" t="s">
        <v>3346</v>
      </c>
      <c r="C3063" s="14" t="s">
        <v>6409</v>
      </c>
      <c r="D3063" s="14" t="s">
        <v>3347</v>
      </c>
      <c r="E3063" s="14" t="s">
        <v>1873</v>
      </c>
      <c r="F3063" s="14" t="s">
        <v>19982</v>
      </c>
      <c r="G3063" s="14" t="s">
        <v>19983</v>
      </c>
      <c r="H3063" s="14" t="s">
        <v>19984</v>
      </c>
      <c r="I3063" s="14" t="s">
        <v>119</v>
      </c>
    </row>
    <row r="3064" spans="1:9" x14ac:dyDescent="0.25">
      <c r="A3064" s="14" t="s">
        <v>19985</v>
      </c>
      <c r="B3064" s="14" t="s">
        <v>3348</v>
      </c>
      <c r="C3064" s="14" t="s">
        <v>19986</v>
      </c>
      <c r="D3064" s="14" t="s">
        <v>1842</v>
      </c>
      <c r="E3064" s="14" t="s">
        <v>1873</v>
      </c>
      <c r="F3064" s="14" t="s">
        <v>19987</v>
      </c>
      <c r="G3064" s="14" t="s">
        <v>19988</v>
      </c>
      <c r="H3064" s="14" t="s">
        <v>19989</v>
      </c>
      <c r="I3064" s="14" t="s">
        <v>119</v>
      </c>
    </row>
    <row r="3065" spans="1:9" x14ac:dyDescent="0.25">
      <c r="A3065" s="14" t="s">
        <v>19990</v>
      </c>
      <c r="B3065" s="14" t="s">
        <v>3349</v>
      </c>
      <c r="C3065" s="14" t="s">
        <v>6410</v>
      </c>
      <c r="D3065" s="14" t="s">
        <v>3347</v>
      </c>
      <c r="E3065" s="14" t="s">
        <v>1873</v>
      </c>
      <c r="F3065" s="14" t="s">
        <v>19982</v>
      </c>
      <c r="G3065" s="14" t="s">
        <v>19991</v>
      </c>
      <c r="H3065" s="14" t="s">
        <v>19992</v>
      </c>
      <c r="I3065" s="14" t="s">
        <v>119</v>
      </c>
    </row>
    <row r="3066" spans="1:9" x14ac:dyDescent="0.25">
      <c r="A3066" s="14" t="s">
        <v>19993</v>
      </c>
      <c r="B3066" s="14" t="s">
        <v>3350</v>
      </c>
      <c r="C3066" s="14" t="s">
        <v>6411</v>
      </c>
      <c r="D3066" s="14" t="s">
        <v>1842</v>
      </c>
      <c r="E3066" s="14" t="s">
        <v>1873</v>
      </c>
      <c r="F3066" s="14" t="s">
        <v>19994</v>
      </c>
      <c r="G3066" s="14" t="s">
        <v>19995</v>
      </c>
      <c r="H3066" s="14" t="s">
        <v>19996</v>
      </c>
      <c r="I3066" s="14" t="s">
        <v>119</v>
      </c>
    </row>
    <row r="3067" spans="1:9" x14ac:dyDescent="0.25">
      <c r="A3067" s="14" t="s">
        <v>19997</v>
      </c>
      <c r="B3067" s="14" t="s">
        <v>3351</v>
      </c>
      <c r="C3067" s="14" t="s">
        <v>19998</v>
      </c>
      <c r="D3067" s="14" t="s">
        <v>1842</v>
      </c>
      <c r="E3067" s="14" t="s">
        <v>1873</v>
      </c>
      <c r="F3067" s="14" t="s">
        <v>19952</v>
      </c>
      <c r="G3067" s="14" t="s">
        <v>19999</v>
      </c>
      <c r="H3067" s="14" t="s">
        <v>20000</v>
      </c>
      <c r="I3067" s="14" t="s">
        <v>157</v>
      </c>
    </row>
    <row r="3068" spans="1:9" x14ac:dyDescent="0.25">
      <c r="A3068" s="14" t="s">
        <v>20001</v>
      </c>
      <c r="B3068" s="14" t="s">
        <v>3352</v>
      </c>
      <c r="C3068" s="14" t="s">
        <v>6412</v>
      </c>
      <c r="D3068" s="14" t="s">
        <v>3338</v>
      </c>
      <c r="E3068" s="14" t="s">
        <v>1873</v>
      </c>
      <c r="F3068" s="14" t="s">
        <v>20002</v>
      </c>
      <c r="G3068" s="14" t="s">
        <v>20003</v>
      </c>
      <c r="H3068" s="14" t="s">
        <v>20004</v>
      </c>
      <c r="I3068" s="14" t="s">
        <v>157</v>
      </c>
    </row>
    <row r="3069" spans="1:9" x14ac:dyDescent="0.25">
      <c r="A3069" s="14" t="s">
        <v>20005</v>
      </c>
      <c r="B3069" s="14" t="s">
        <v>3353</v>
      </c>
      <c r="C3069" s="14" t="s">
        <v>6413</v>
      </c>
      <c r="D3069" s="14" t="s">
        <v>3347</v>
      </c>
      <c r="E3069" s="14" t="s">
        <v>1873</v>
      </c>
      <c r="F3069" s="14" t="s">
        <v>19982</v>
      </c>
      <c r="G3069" s="14" t="s">
        <v>20006</v>
      </c>
      <c r="H3069" s="14" t="s">
        <v>20007</v>
      </c>
      <c r="I3069" s="14" t="s">
        <v>157</v>
      </c>
    </row>
    <row r="3070" spans="1:9" x14ac:dyDescent="0.25">
      <c r="A3070" s="14" t="s">
        <v>20008</v>
      </c>
      <c r="B3070" s="14" t="s">
        <v>3354</v>
      </c>
      <c r="C3070" s="14" t="s">
        <v>3355</v>
      </c>
      <c r="D3070" s="14" t="s">
        <v>3338</v>
      </c>
      <c r="E3070" s="14" t="s">
        <v>1873</v>
      </c>
      <c r="F3070" s="14" t="s">
        <v>20002</v>
      </c>
      <c r="G3070" s="14" t="s">
        <v>20009</v>
      </c>
      <c r="H3070" s="14" t="s">
        <v>20010</v>
      </c>
      <c r="I3070" s="14" t="s">
        <v>157</v>
      </c>
    </row>
    <row r="3071" spans="1:9" x14ac:dyDescent="0.25">
      <c r="A3071" s="14" t="s">
        <v>20011</v>
      </c>
      <c r="B3071" s="14" t="s">
        <v>20012</v>
      </c>
      <c r="C3071" s="14" t="s">
        <v>20013</v>
      </c>
      <c r="D3071" s="14" t="s">
        <v>3338</v>
      </c>
      <c r="E3071" s="14" t="s">
        <v>1873</v>
      </c>
      <c r="F3071" s="14" t="s">
        <v>20002</v>
      </c>
      <c r="G3071" s="14" t="s">
        <v>20014</v>
      </c>
      <c r="H3071" s="14" t="s">
        <v>20015</v>
      </c>
      <c r="I3071" s="14" t="s">
        <v>157</v>
      </c>
    </row>
    <row r="3072" spans="1:9" x14ac:dyDescent="0.25">
      <c r="A3072" s="14" t="s">
        <v>20016</v>
      </c>
      <c r="B3072" s="14" t="s">
        <v>3356</v>
      </c>
      <c r="C3072" s="14" t="s">
        <v>3357</v>
      </c>
      <c r="D3072" s="14" t="s">
        <v>3338</v>
      </c>
      <c r="E3072" s="14" t="s">
        <v>1873</v>
      </c>
      <c r="F3072" s="14" t="s">
        <v>20002</v>
      </c>
      <c r="G3072" s="14" t="s">
        <v>20017</v>
      </c>
      <c r="H3072" s="14" t="s">
        <v>20018</v>
      </c>
      <c r="I3072" s="14" t="s">
        <v>157</v>
      </c>
    </row>
    <row r="3073" spans="1:9" x14ac:dyDescent="0.25">
      <c r="A3073" s="14" t="s">
        <v>20019</v>
      </c>
      <c r="B3073" s="14" t="s">
        <v>3358</v>
      </c>
      <c r="C3073" s="14" t="s">
        <v>3357</v>
      </c>
      <c r="D3073" s="14" t="s">
        <v>3338</v>
      </c>
      <c r="E3073" s="14" t="s">
        <v>1873</v>
      </c>
      <c r="F3073" s="14" t="s">
        <v>20002</v>
      </c>
      <c r="G3073" s="14" t="s">
        <v>20020</v>
      </c>
      <c r="H3073" s="14" t="s">
        <v>20021</v>
      </c>
      <c r="I3073" s="14" t="s">
        <v>157</v>
      </c>
    </row>
    <row r="3074" spans="1:9" x14ac:dyDescent="0.25">
      <c r="A3074" s="14" t="s">
        <v>20022</v>
      </c>
      <c r="B3074" s="14" t="s">
        <v>3359</v>
      </c>
      <c r="C3074" s="14" t="s">
        <v>6414</v>
      </c>
      <c r="D3074" s="14" t="s">
        <v>3369</v>
      </c>
      <c r="E3074" s="14" t="s">
        <v>1272</v>
      </c>
      <c r="F3074" s="14" t="s">
        <v>20023</v>
      </c>
      <c r="G3074" s="14" t="s">
        <v>20024</v>
      </c>
      <c r="H3074" s="14" t="s">
        <v>20025</v>
      </c>
      <c r="I3074" s="14" t="s">
        <v>130</v>
      </c>
    </row>
    <row r="3075" spans="1:9" x14ac:dyDescent="0.25">
      <c r="A3075" s="14" t="s">
        <v>20026</v>
      </c>
      <c r="B3075" s="14" t="s">
        <v>3361</v>
      </c>
      <c r="C3075" s="14" t="s">
        <v>20027</v>
      </c>
      <c r="D3075" s="14" t="s">
        <v>3371</v>
      </c>
      <c r="E3075" s="14" t="s">
        <v>1272</v>
      </c>
      <c r="F3075" s="14" t="s">
        <v>20028</v>
      </c>
      <c r="G3075" s="14" t="s">
        <v>20029</v>
      </c>
      <c r="H3075" s="14" t="s">
        <v>20030</v>
      </c>
      <c r="I3075" s="14" t="s">
        <v>119</v>
      </c>
    </row>
    <row r="3076" spans="1:9" x14ac:dyDescent="0.25">
      <c r="A3076" s="14" t="s">
        <v>20031</v>
      </c>
      <c r="B3076" s="14" t="s">
        <v>3362</v>
      </c>
      <c r="C3076" s="14" t="s">
        <v>6415</v>
      </c>
      <c r="D3076" s="14" t="s">
        <v>3363</v>
      </c>
      <c r="E3076" s="14" t="s">
        <v>1272</v>
      </c>
      <c r="F3076" s="14" t="s">
        <v>20032</v>
      </c>
      <c r="G3076" s="14" t="s">
        <v>20033</v>
      </c>
      <c r="H3076" s="14" t="s">
        <v>20034</v>
      </c>
      <c r="I3076" s="14" t="s">
        <v>119</v>
      </c>
    </row>
    <row r="3077" spans="1:9" x14ac:dyDescent="0.25">
      <c r="A3077" s="14" t="s">
        <v>20035</v>
      </c>
      <c r="B3077" s="14" t="s">
        <v>3364</v>
      </c>
      <c r="C3077" s="14" t="s">
        <v>20036</v>
      </c>
      <c r="D3077" s="14" t="s">
        <v>2927</v>
      </c>
      <c r="E3077" s="14" t="s">
        <v>1272</v>
      </c>
      <c r="F3077" s="14" t="s">
        <v>20037</v>
      </c>
      <c r="G3077" s="14" t="s">
        <v>20038</v>
      </c>
      <c r="H3077" s="14" t="s">
        <v>20039</v>
      </c>
      <c r="I3077" s="14" t="s">
        <v>130</v>
      </c>
    </row>
    <row r="3078" spans="1:9" x14ac:dyDescent="0.25">
      <c r="A3078" s="14" t="s">
        <v>20040</v>
      </c>
      <c r="B3078" s="14" t="s">
        <v>3365</v>
      </c>
      <c r="C3078" s="14" t="s">
        <v>20041</v>
      </c>
      <c r="D3078" s="14" t="s">
        <v>20042</v>
      </c>
      <c r="E3078" s="14" t="s">
        <v>1272</v>
      </c>
      <c r="F3078" s="14" t="s">
        <v>20043</v>
      </c>
      <c r="G3078" s="14" t="s">
        <v>20044</v>
      </c>
      <c r="H3078" s="14" t="s">
        <v>20045</v>
      </c>
      <c r="I3078" s="14" t="s">
        <v>130</v>
      </c>
    </row>
    <row r="3079" spans="1:9" x14ac:dyDescent="0.25">
      <c r="A3079" s="14" t="s">
        <v>20046</v>
      </c>
      <c r="B3079" s="14" t="s">
        <v>3366</v>
      </c>
      <c r="C3079" s="14" t="s">
        <v>20047</v>
      </c>
      <c r="D3079" s="14" t="s">
        <v>3369</v>
      </c>
      <c r="E3079" s="14" t="s">
        <v>1272</v>
      </c>
      <c r="F3079" s="14" t="s">
        <v>20023</v>
      </c>
      <c r="G3079" s="14" t="s">
        <v>20048</v>
      </c>
      <c r="H3079" s="14" t="s">
        <v>20049</v>
      </c>
      <c r="I3079" s="14" t="s">
        <v>119</v>
      </c>
    </row>
    <row r="3080" spans="1:9" x14ac:dyDescent="0.25">
      <c r="A3080" s="14" t="s">
        <v>20050</v>
      </c>
      <c r="B3080" s="14" t="s">
        <v>3367</v>
      </c>
      <c r="C3080" s="14" t="s">
        <v>6416</v>
      </c>
      <c r="D3080" s="14" t="s">
        <v>2927</v>
      </c>
      <c r="E3080" s="14" t="s">
        <v>1272</v>
      </c>
      <c r="F3080" s="14" t="s">
        <v>20051</v>
      </c>
      <c r="G3080" s="14" t="s">
        <v>20052</v>
      </c>
      <c r="H3080" s="14" t="s">
        <v>20053</v>
      </c>
      <c r="I3080" s="14" t="s">
        <v>119</v>
      </c>
    </row>
    <row r="3081" spans="1:9" x14ac:dyDescent="0.25">
      <c r="A3081" s="14" t="s">
        <v>20054</v>
      </c>
      <c r="B3081" s="14" t="s">
        <v>3368</v>
      </c>
      <c r="C3081" s="14" t="s">
        <v>6417</v>
      </c>
      <c r="D3081" s="14" t="s">
        <v>3368</v>
      </c>
      <c r="E3081" s="14" t="s">
        <v>1272</v>
      </c>
      <c r="F3081" s="14" t="s">
        <v>20055</v>
      </c>
      <c r="G3081" s="14" t="s">
        <v>20056</v>
      </c>
      <c r="H3081" s="14" t="s">
        <v>20057</v>
      </c>
      <c r="I3081" s="14" t="s">
        <v>119</v>
      </c>
    </row>
    <row r="3082" spans="1:9" x14ac:dyDescent="0.25">
      <c r="A3082" s="14" t="s">
        <v>20058</v>
      </c>
      <c r="B3082" s="14" t="s">
        <v>3369</v>
      </c>
      <c r="C3082" s="14" t="s">
        <v>20059</v>
      </c>
      <c r="D3082" s="14" t="s">
        <v>3369</v>
      </c>
      <c r="E3082" s="14" t="s">
        <v>1272</v>
      </c>
      <c r="F3082" s="14" t="s">
        <v>20051</v>
      </c>
      <c r="G3082" s="14" t="s">
        <v>20060</v>
      </c>
      <c r="H3082" s="14" t="s">
        <v>20061</v>
      </c>
      <c r="I3082" s="14" t="s">
        <v>130</v>
      </c>
    </row>
    <row r="3083" spans="1:9" x14ac:dyDescent="0.25">
      <c r="A3083" s="14" t="s">
        <v>20062</v>
      </c>
      <c r="B3083" s="14" t="s">
        <v>3370</v>
      </c>
      <c r="C3083" s="14" t="s">
        <v>6418</v>
      </c>
      <c r="D3083" s="14" t="s">
        <v>3369</v>
      </c>
      <c r="E3083" s="14" t="s">
        <v>1272</v>
      </c>
      <c r="F3083" s="14" t="s">
        <v>20063</v>
      </c>
      <c r="G3083" s="14" t="s">
        <v>20064</v>
      </c>
      <c r="H3083" s="14" t="s">
        <v>20065</v>
      </c>
      <c r="I3083" s="14" t="s">
        <v>130</v>
      </c>
    </row>
    <row r="3084" spans="1:9" x14ac:dyDescent="0.25">
      <c r="A3084" s="14" t="s">
        <v>20066</v>
      </c>
      <c r="B3084" s="14" t="s">
        <v>3371</v>
      </c>
      <c r="C3084" s="14" t="s">
        <v>20067</v>
      </c>
      <c r="D3084" s="14" t="s">
        <v>3371</v>
      </c>
      <c r="E3084" s="14" t="s">
        <v>1272</v>
      </c>
      <c r="F3084" s="14" t="s">
        <v>20068</v>
      </c>
      <c r="G3084" s="14" t="s">
        <v>20069</v>
      </c>
      <c r="H3084" s="14" t="s">
        <v>20070</v>
      </c>
      <c r="I3084" s="14" t="s">
        <v>130</v>
      </c>
    </row>
    <row r="3085" spans="1:9" x14ac:dyDescent="0.25">
      <c r="A3085" s="14" t="s">
        <v>20071</v>
      </c>
      <c r="B3085" s="14" t="s">
        <v>3372</v>
      </c>
      <c r="C3085" s="14" t="s">
        <v>6419</v>
      </c>
      <c r="D3085" s="14" t="s">
        <v>3373</v>
      </c>
      <c r="E3085" s="14" t="s">
        <v>1272</v>
      </c>
      <c r="F3085" s="14" t="s">
        <v>20072</v>
      </c>
      <c r="G3085" s="14" t="s">
        <v>20073</v>
      </c>
      <c r="H3085" s="14" t="s">
        <v>20074</v>
      </c>
      <c r="I3085" s="14" t="s">
        <v>119</v>
      </c>
    </row>
    <row r="3086" spans="1:9" x14ac:dyDescent="0.25">
      <c r="A3086" s="14" t="s">
        <v>20075</v>
      </c>
      <c r="B3086" s="14" t="s">
        <v>3374</v>
      </c>
      <c r="C3086" s="14" t="s">
        <v>6420</v>
      </c>
      <c r="D3086" s="14" t="s">
        <v>20076</v>
      </c>
      <c r="E3086" s="14" t="s">
        <v>1272</v>
      </c>
      <c r="F3086" s="14" t="s">
        <v>20023</v>
      </c>
      <c r="G3086" s="14" t="s">
        <v>20077</v>
      </c>
      <c r="H3086" s="14" t="s">
        <v>20078</v>
      </c>
      <c r="I3086" s="14" t="s">
        <v>157</v>
      </c>
    </row>
    <row r="3087" spans="1:9" x14ac:dyDescent="0.25">
      <c r="A3087" s="14" t="s">
        <v>20079</v>
      </c>
      <c r="B3087" s="14" t="s">
        <v>6421</v>
      </c>
      <c r="C3087" s="14" t="s">
        <v>6422</v>
      </c>
      <c r="D3087" s="14" t="s">
        <v>3369</v>
      </c>
      <c r="E3087" s="14" t="s">
        <v>1272</v>
      </c>
      <c r="F3087" s="14" t="s">
        <v>20051</v>
      </c>
      <c r="G3087" s="14" t="s">
        <v>20080</v>
      </c>
      <c r="H3087" s="14" t="s">
        <v>20081</v>
      </c>
      <c r="I3087" s="14" t="s">
        <v>157</v>
      </c>
    </row>
    <row r="3088" spans="1:9" x14ac:dyDescent="0.25">
      <c r="A3088" s="14" t="s">
        <v>20082</v>
      </c>
      <c r="B3088" s="14" t="s">
        <v>6423</v>
      </c>
      <c r="C3088" s="14" t="s">
        <v>20083</v>
      </c>
      <c r="D3088" s="14" t="s">
        <v>2927</v>
      </c>
      <c r="E3088" s="14" t="s">
        <v>1272</v>
      </c>
      <c r="F3088" s="14" t="s">
        <v>20084</v>
      </c>
      <c r="G3088" s="14" t="s">
        <v>20085</v>
      </c>
      <c r="H3088" s="14" t="s">
        <v>20086</v>
      </c>
      <c r="I3088" s="14" t="s">
        <v>157</v>
      </c>
    </row>
    <row r="3089" spans="1:9" x14ac:dyDescent="0.25">
      <c r="A3089" s="14" t="s">
        <v>20087</v>
      </c>
      <c r="B3089" s="14" t="s">
        <v>3047</v>
      </c>
      <c r="C3089" s="14" t="s">
        <v>3375</v>
      </c>
      <c r="D3089" s="14" t="s">
        <v>3376</v>
      </c>
      <c r="E3089" s="14" t="s">
        <v>1272</v>
      </c>
      <c r="F3089" s="14" t="s">
        <v>20088</v>
      </c>
      <c r="G3089" s="14" t="s">
        <v>20089</v>
      </c>
      <c r="H3089" s="14" t="s">
        <v>20090</v>
      </c>
      <c r="I3089" s="14" t="s">
        <v>157</v>
      </c>
    </row>
    <row r="3090" spans="1:9" x14ac:dyDescent="0.25">
      <c r="A3090" s="14" t="s">
        <v>20091</v>
      </c>
      <c r="B3090" s="14" t="s">
        <v>3377</v>
      </c>
      <c r="C3090" s="14" t="s">
        <v>3378</v>
      </c>
      <c r="D3090" s="14" t="s">
        <v>3360</v>
      </c>
      <c r="E3090" s="14" t="s">
        <v>1272</v>
      </c>
      <c r="F3090" s="14" t="s">
        <v>20023</v>
      </c>
      <c r="G3090" s="14" t="s">
        <v>20092</v>
      </c>
      <c r="H3090" s="14" t="s">
        <v>20093</v>
      </c>
      <c r="I3090" s="14" t="s">
        <v>157</v>
      </c>
    </row>
    <row r="3091" spans="1:9" x14ac:dyDescent="0.25">
      <c r="A3091" s="14" t="s">
        <v>20094</v>
      </c>
      <c r="B3091" s="14" t="s">
        <v>3379</v>
      </c>
      <c r="C3091" s="14" t="s">
        <v>20095</v>
      </c>
      <c r="D3091" s="14" t="s">
        <v>3379</v>
      </c>
      <c r="E3091" s="14" t="s">
        <v>467</v>
      </c>
      <c r="F3091" s="14" t="s">
        <v>20096</v>
      </c>
      <c r="G3091" s="14" t="s">
        <v>20097</v>
      </c>
      <c r="H3091" s="14" t="s">
        <v>20098</v>
      </c>
      <c r="I3091" s="14" t="s">
        <v>130</v>
      </c>
    </row>
    <row r="3092" spans="1:9" x14ac:dyDescent="0.25">
      <c r="A3092" s="14" t="s">
        <v>20099</v>
      </c>
      <c r="B3092" s="14" t="s">
        <v>3380</v>
      </c>
      <c r="C3092" s="14" t="s">
        <v>20100</v>
      </c>
      <c r="D3092" s="14" t="s">
        <v>3380</v>
      </c>
      <c r="E3092" s="14" t="s">
        <v>467</v>
      </c>
      <c r="F3092" s="14" t="s">
        <v>20101</v>
      </c>
      <c r="G3092" s="14" t="s">
        <v>20102</v>
      </c>
      <c r="H3092" s="14" t="s">
        <v>20103</v>
      </c>
      <c r="I3092" s="14" t="s">
        <v>130</v>
      </c>
    </row>
    <row r="3093" spans="1:9" x14ac:dyDescent="0.25">
      <c r="A3093" s="14" t="s">
        <v>20104</v>
      </c>
      <c r="B3093" s="14" t="s">
        <v>3381</v>
      </c>
      <c r="C3093" s="14" t="s">
        <v>20105</v>
      </c>
      <c r="D3093" s="14" t="s">
        <v>3382</v>
      </c>
      <c r="E3093" s="14" t="s">
        <v>467</v>
      </c>
      <c r="F3093" s="14" t="s">
        <v>20106</v>
      </c>
      <c r="G3093" s="14" t="s">
        <v>20107</v>
      </c>
      <c r="H3093" s="14" t="s">
        <v>20108</v>
      </c>
      <c r="I3093" s="14" t="s">
        <v>130</v>
      </c>
    </row>
    <row r="3094" spans="1:9" x14ac:dyDescent="0.25">
      <c r="A3094" s="14" t="s">
        <v>20109</v>
      </c>
      <c r="B3094" s="14" t="s">
        <v>3383</v>
      </c>
      <c r="C3094" s="14" t="s">
        <v>20110</v>
      </c>
      <c r="D3094" s="14" t="s">
        <v>3383</v>
      </c>
      <c r="E3094" s="14" t="s">
        <v>467</v>
      </c>
      <c r="F3094" s="14" t="s">
        <v>20111</v>
      </c>
      <c r="G3094" s="14" t="s">
        <v>20112</v>
      </c>
      <c r="H3094" s="14" t="s">
        <v>20113</v>
      </c>
      <c r="I3094" s="14" t="s">
        <v>119</v>
      </c>
    </row>
    <row r="3095" spans="1:9" x14ac:dyDescent="0.25">
      <c r="A3095" s="14" t="s">
        <v>20114</v>
      </c>
      <c r="B3095" s="14" t="s">
        <v>3384</v>
      </c>
      <c r="C3095" s="14" t="s">
        <v>20115</v>
      </c>
      <c r="D3095" s="14" t="s">
        <v>3385</v>
      </c>
      <c r="E3095" s="14" t="s">
        <v>467</v>
      </c>
      <c r="F3095" s="14" t="s">
        <v>20116</v>
      </c>
      <c r="G3095" s="14" t="s">
        <v>20117</v>
      </c>
      <c r="H3095" s="14" t="s">
        <v>20118</v>
      </c>
      <c r="I3095" s="14" t="s">
        <v>130</v>
      </c>
    </row>
    <row r="3096" spans="1:9" x14ac:dyDescent="0.25">
      <c r="A3096" s="14" t="s">
        <v>20119</v>
      </c>
      <c r="B3096" s="14" t="s">
        <v>2746</v>
      </c>
      <c r="C3096" s="14" t="s">
        <v>20120</v>
      </c>
      <c r="D3096" s="14" t="s">
        <v>20121</v>
      </c>
      <c r="E3096" s="14" t="s">
        <v>467</v>
      </c>
      <c r="F3096" s="14" t="s">
        <v>20122</v>
      </c>
      <c r="G3096" s="14" t="s">
        <v>20123</v>
      </c>
      <c r="H3096" s="14" t="s">
        <v>20124</v>
      </c>
      <c r="I3096" s="14" t="s">
        <v>130</v>
      </c>
    </row>
    <row r="3097" spans="1:9" x14ac:dyDescent="0.25">
      <c r="A3097" s="14" t="s">
        <v>20125</v>
      </c>
      <c r="B3097" s="14" t="s">
        <v>3386</v>
      </c>
      <c r="C3097" s="14" t="s">
        <v>20126</v>
      </c>
      <c r="D3097" s="14" t="s">
        <v>1710</v>
      </c>
      <c r="E3097" s="14" t="s">
        <v>467</v>
      </c>
      <c r="F3097" s="14" t="s">
        <v>18976</v>
      </c>
      <c r="G3097" s="14" t="s">
        <v>20127</v>
      </c>
      <c r="H3097" s="14" t="s">
        <v>20128</v>
      </c>
      <c r="I3097" s="14" t="s">
        <v>130</v>
      </c>
    </row>
    <row r="3098" spans="1:9" x14ac:dyDescent="0.25">
      <c r="A3098" s="14" t="s">
        <v>20129</v>
      </c>
      <c r="B3098" s="14" t="s">
        <v>3387</v>
      </c>
      <c r="C3098" s="14" t="s">
        <v>6424</v>
      </c>
      <c r="D3098" s="14" t="s">
        <v>3387</v>
      </c>
      <c r="E3098" s="14" t="s">
        <v>467</v>
      </c>
      <c r="F3098" s="14" t="s">
        <v>20130</v>
      </c>
      <c r="G3098" s="14" t="s">
        <v>20131</v>
      </c>
      <c r="H3098" s="14" t="s">
        <v>20132</v>
      </c>
      <c r="I3098" s="14" t="s">
        <v>130</v>
      </c>
    </row>
    <row r="3099" spans="1:9" x14ac:dyDescent="0.25">
      <c r="A3099" s="14" t="s">
        <v>20133</v>
      </c>
      <c r="B3099" s="14" t="s">
        <v>3388</v>
      </c>
      <c r="C3099" s="14" t="s">
        <v>20134</v>
      </c>
      <c r="D3099" s="14" t="s">
        <v>3389</v>
      </c>
      <c r="E3099" s="14" t="s">
        <v>467</v>
      </c>
      <c r="F3099" s="14" t="s">
        <v>20135</v>
      </c>
      <c r="G3099" s="14" t="s">
        <v>20136</v>
      </c>
      <c r="H3099" s="14" t="s">
        <v>20137</v>
      </c>
      <c r="I3099" s="14" t="s">
        <v>130</v>
      </c>
    </row>
    <row r="3100" spans="1:9" x14ac:dyDescent="0.25">
      <c r="A3100" s="14" t="s">
        <v>20138</v>
      </c>
      <c r="B3100" s="14" t="s">
        <v>794</v>
      </c>
      <c r="C3100" s="14" t="s">
        <v>20139</v>
      </c>
      <c r="D3100" s="14" t="s">
        <v>380</v>
      </c>
      <c r="E3100" s="14" t="s">
        <v>467</v>
      </c>
      <c r="F3100" s="14" t="s">
        <v>20096</v>
      </c>
      <c r="G3100" s="14" t="s">
        <v>20140</v>
      </c>
      <c r="H3100" s="14" t="s">
        <v>20141</v>
      </c>
      <c r="I3100" s="14" t="s">
        <v>157</v>
      </c>
    </row>
    <row r="3101" spans="1:9" x14ac:dyDescent="0.25">
      <c r="A3101" s="14" t="s">
        <v>20142</v>
      </c>
      <c r="B3101" s="14" t="s">
        <v>3390</v>
      </c>
      <c r="C3101" s="14" t="s">
        <v>6425</v>
      </c>
      <c r="D3101" s="14" t="s">
        <v>3390</v>
      </c>
      <c r="E3101" s="14" t="s">
        <v>467</v>
      </c>
      <c r="F3101" s="14" t="s">
        <v>20143</v>
      </c>
      <c r="G3101" s="14" t="s">
        <v>20144</v>
      </c>
      <c r="H3101" s="14" t="s">
        <v>20145</v>
      </c>
      <c r="I3101" s="14" t="s">
        <v>130</v>
      </c>
    </row>
    <row r="3102" spans="1:9" x14ac:dyDescent="0.25">
      <c r="A3102" s="14" t="s">
        <v>20146</v>
      </c>
      <c r="B3102" s="14" t="s">
        <v>3391</v>
      </c>
      <c r="C3102" s="14" t="s">
        <v>20147</v>
      </c>
      <c r="D3102" s="14" t="s">
        <v>20148</v>
      </c>
      <c r="E3102" s="14" t="s">
        <v>467</v>
      </c>
      <c r="F3102" s="14" t="s">
        <v>20149</v>
      </c>
      <c r="G3102" s="14" t="s">
        <v>20150</v>
      </c>
      <c r="H3102" s="14" t="s">
        <v>20151</v>
      </c>
      <c r="I3102" s="14" t="s">
        <v>130</v>
      </c>
    </row>
    <row r="3103" spans="1:9" x14ac:dyDescent="0.25">
      <c r="A3103" s="14" t="s">
        <v>20152</v>
      </c>
      <c r="B3103" s="14" t="s">
        <v>2872</v>
      </c>
      <c r="C3103" s="14" t="s">
        <v>20153</v>
      </c>
      <c r="D3103" s="14" t="s">
        <v>2872</v>
      </c>
      <c r="E3103" s="14" t="s">
        <v>467</v>
      </c>
      <c r="F3103" s="14" t="s">
        <v>20154</v>
      </c>
      <c r="G3103" s="14" t="s">
        <v>20155</v>
      </c>
      <c r="H3103" s="14" t="s">
        <v>20156</v>
      </c>
      <c r="I3103" s="14" t="s">
        <v>119</v>
      </c>
    </row>
    <row r="3104" spans="1:9" x14ac:dyDescent="0.25">
      <c r="A3104" s="14" t="s">
        <v>20157</v>
      </c>
      <c r="B3104" s="14" t="s">
        <v>3392</v>
      </c>
      <c r="C3104" s="14" t="s">
        <v>20158</v>
      </c>
      <c r="D3104" s="14" t="s">
        <v>3392</v>
      </c>
      <c r="E3104" s="14" t="s">
        <v>467</v>
      </c>
      <c r="F3104" s="14" t="s">
        <v>20159</v>
      </c>
      <c r="G3104" s="14" t="s">
        <v>20160</v>
      </c>
      <c r="H3104" s="14" t="s">
        <v>20161</v>
      </c>
      <c r="I3104" s="14" t="s">
        <v>130</v>
      </c>
    </row>
    <row r="3105" spans="1:9" x14ac:dyDescent="0.25">
      <c r="A3105" s="14" t="s">
        <v>20162</v>
      </c>
      <c r="B3105" s="14" t="s">
        <v>3393</v>
      </c>
      <c r="C3105" s="14" t="s">
        <v>20163</v>
      </c>
      <c r="D3105" s="14" t="s">
        <v>3393</v>
      </c>
      <c r="E3105" s="14" t="s">
        <v>467</v>
      </c>
      <c r="F3105" s="14" t="s">
        <v>20164</v>
      </c>
      <c r="G3105" s="14" t="s">
        <v>20165</v>
      </c>
      <c r="H3105" s="14" t="s">
        <v>20166</v>
      </c>
      <c r="I3105" s="14" t="s">
        <v>130</v>
      </c>
    </row>
    <row r="3106" spans="1:9" x14ac:dyDescent="0.25">
      <c r="A3106" s="14" t="s">
        <v>20167</v>
      </c>
      <c r="B3106" s="14" t="s">
        <v>3394</v>
      </c>
      <c r="C3106" s="14" t="s">
        <v>20168</v>
      </c>
      <c r="D3106" s="14" t="s">
        <v>3394</v>
      </c>
      <c r="E3106" s="14" t="s">
        <v>467</v>
      </c>
      <c r="F3106" s="14" t="s">
        <v>20169</v>
      </c>
      <c r="G3106" s="14" t="s">
        <v>20170</v>
      </c>
      <c r="H3106" s="14" t="s">
        <v>20171</v>
      </c>
      <c r="I3106" s="14" t="s">
        <v>130</v>
      </c>
    </row>
    <row r="3107" spans="1:9" x14ac:dyDescent="0.25">
      <c r="A3107" s="14" t="s">
        <v>20172</v>
      </c>
      <c r="B3107" s="14" t="s">
        <v>3395</v>
      </c>
      <c r="C3107" s="14" t="s">
        <v>6426</v>
      </c>
      <c r="D3107" s="14" t="s">
        <v>3395</v>
      </c>
      <c r="E3107" s="14" t="s">
        <v>467</v>
      </c>
      <c r="F3107" s="14" t="s">
        <v>20173</v>
      </c>
      <c r="G3107" s="14" t="s">
        <v>20174</v>
      </c>
      <c r="H3107" s="14" t="s">
        <v>20175</v>
      </c>
      <c r="I3107" s="14" t="s">
        <v>130</v>
      </c>
    </row>
    <row r="3108" spans="1:9" x14ac:dyDescent="0.25">
      <c r="A3108" s="14" t="s">
        <v>20176</v>
      </c>
      <c r="B3108" s="14" t="s">
        <v>3396</v>
      </c>
      <c r="C3108" s="14" t="s">
        <v>20177</v>
      </c>
      <c r="D3108" s="14" t="s">
        <v>3397</v>
      </c>
      <c r="E3108" s="14" t="s">
        <v>467</v>
      </c>
      <c r="F3108" s="14" t="s">
        <v>20178</v>
      </c>
      <c r="G3108" s="14" t="s">
        <v>20179</v>
      </c>
      <c r="H3108" s="14" t="s">
        <v>20180</v>
      </c>
      <c r="I3108" s="14" t="s">
        <v>130</v>
      </c>
    </row>
    <row r="3109" spans="1:9" x14ac:dyDescent="0.25">
      <c r="A3109" s="14" t="s">
        <v>20181</v>
      </c>
      <c r="B3109" s="14" t="s">
        <v>107</v>
      </c>
      <c r="C3109" s="14" t="s">
        <v>20182</v>
      </c>
      <c r="D3109" s="14" t="s">
        <v>2872</v>
      </c>
      <c r="E3109" s="14" t="s">
        <v>467</v>
      </c>
      <c r="F3109" s="14" t="s">
        <v>20178</v>
      </c>
      <c r="G3109" s="14" t="s">
        <v>20183</v>
      </c>
      <c r="H3109" s="14" t="s">
        <v>20184</v>
      </c>
      <c r="I3109" s="14" t="s">
        <v>130</v>
      </c>
    </row>
    <row r="3110" spans="1:9" x14ac:dyDescent="0.25">
      <c r="A3110" s="14" t="s">
        <v>20185</v>
      </c>
      <c r="B3110" s="14" t="s">
        <v>3398</v>
      </c>
      <c r="C3110" s="14" t="s">
        <v>20186</v>
      </c>
      <c r="D3110" s="14" t="s">
        <v>3397</v>
      </c>
      <c r="E3110" s="14" t="s">
        <v>467</v>
      </c>
      <c r="F3110" s="14" t="s">
        <v>20178</v>
      </c>
      <c r="G3110" s="14" t="s">
        <v>20187</v>
      </c>
      <c r="H3110" s="14" t="s">
        <v>20188</v>
      </c>
      <c r="I3110" s="14" t="s">
        <v>130</v>
      </c>
    </row>
    <row r="3111" spans="1:9" x14ac:dyDescent="0.25">
      <c r="A3111" s="14" t="s">
        <v>20189</v>
      </c>
      <c r="B3111" s="14" t="s">
        <v>3399</v>
      </c>
      <c r="C3111" s="14" t="s">
        <v>20190</v>
      </c>
      <c r="D3111" s="14" t="s">
        <v>3399</v>
      </c>
      <c r="E3111" s="14" t="s">
        <v>467</v>
      </c>
      <c r="F3111" s="14" t="s">
        <v>20191</v>
      </c>
      <c r="G3111" s="14" t="s">
        <v>20192</v>
      </c>
      <c r="H3111" s="14" t="s">
        <v>20193</v>
      </c>
      <c r="I3111" s="14" t="s">
        <v>119</v>
      </c>
    </row>
    <row r="3112" spans="1:9" x14ac:dyDescent="0.25">
      <c r="A3112" s="14" t="s">
        <v>20194</v>
      </c>
      <c r="B3112" s="14" t="s">
        <v>3400</v>
      </c>
      <c r="C3112" s="14" t="s">
        <v>20195</v>
      </c>
      <c r="D3112" s="14" t="s">
        <v>2872</v>
      </c>
      <c r="E3112" s="14" t="s">
        <v>467</v>
      </c>
      <c r="F3112" s="14" t="s">
        <v>20154</v>
      </c>
      <c r="G3112" s="14" t="s">
        <v>20196</v>
      </c>
      <c r="H3112" s="14" t="s">
        <v>20197</v>
      </c>
      <c r="I3112" s="14" t="s">
        <v>130</v>
      </c>
    </row>
    <row r="3113" spans="1:9" x14ac:dyDescent="0.25">
      <c r="A3113" s="14" t="s">
        <v>20198</v>
      </c>
      <c r="B3113" s="14" t="s">
        <v>3401</v>
      </c>
      <c r="C3113" s="14" t="s">
        <v>20199</v>
      </c>
      <c r="D3113" s="14" t="s">
        <v>3401</v>
      </c>
      <c r="E3113" s="14" t="s">
        <v>467</v>
      </c>
      <c r="F3113" s="14" t="s">
        <v>20200</v>
      </c>
      <c r="G3113" s="14" t="s">
        <v>20201</v>
      </c>
      <c r="H3113" s="14" t="s">
        <v>20202</v>
      </c>
      <c r="I3113" s="14" t="s">
        <v>130</v>
      </c>
    </row>
    <row r="3114" spans="1:9" x14ac:dyDescent="0.25">
      <c r="A3114" s="14" t="s">
        <v>20203</v>
      </c>
      <c r="B3114" s="14" t="s">
        <v>3402</v>
      </c>
      <c r="C3114" s="14" t="s">
        <v>20204</v>
      </c>
      <c r="D3114" s="14" t="s">
        <v>3402</v>
      </c>
      <c r="E3114" s="14" t="s">
        <v>467</v>
      </c>
      <c r="F3114" s="14" t="s">
        <v>20205</v>
      </c>
      <c r="G3114" s="14" t="s">
        <v>20206</v>
      </c>
      <c r="H3114" s="14" t="s">
        <v>20207</v>
      </c>
      <c r="I3114" s="14" t="s">
        <v>130</v>
      </c>
    </row>
    <row r="3115" spans="1:9" x14ac:dyDescent="0.25">
      <c r="A3115" s="14" t="s">
        <v>20208</v>
      </c>
      <c r="B3115" s="14" t="s">
        <v>3403</v>
      </c>
      <c r="C3115" s="14" t="s">
        <v>20209</v>
      </c>
      <c r="D3115" s="14" t="s">
        <v>380</v>
      </c>
      <c r="E3115" s="14" t="s">
        <v>467</v>
      </c>
      <c r="F3115" s="14" t="s">
        <v>20096</v>
      </c>
      <c r="G3115" s="14" t="s">
        <v>20210</v>
      </c>
      <c r="H3115" s="14" t="s">
        <v>20211</v>
      </c>
      <c r="I3115" s="14" t="s">
        <v>130</v>
      </c>
    </row>
    <row r="3116" spans="1:9" x14ac:dyDescent="0.25">
      <c r="A3116" s="14" t="s">
        <v>20212</v>
      </c>
      <c r="B3116" s="14" t="s">
        <v>3404</v>
      </c>
      <c r="C3116" s="14" t="s">
        <v>20213</v>
      </c>
      <c r="D3116" s="14" t="s">
        <v>3387</v>
      </c>
      <c r="E3116" s="14" t="s">
        <v>467</v>
      </c>
      <c r="F3116" s="14" t="s">
        <v>20130</v>
      </c>
      <c r="G3116" s="14" t="s">
        <v>20214</v>
      </c>
      <c r="H3116" s="14" t="s">
        <v>20215</v>
      </c>
      <c r="I3116" s="14" t="s">
        <v>157</v>
      </c>
    </row>
    <row r="3117" spans="1:9" x14ac:dyDescent="0.25">
      <c r="A3117" s="14" t="s">
        <v>20216</v>
      </c>
      <c r="B3117" s="14" t="s">
        <v>3405</v>
      </c>
      <c r="C3117" s="14" t="s">
        <v>20217</v>
      </c>
      <c r="D3117" s="14" t="s">
        <v>3385</v>
      </c>
      <c r="E3117" s="14" t="s">
        <v>467</v>
      </c>
      <c r="F3117" s="14" t="s">
        <v>20116</v>
      </c>
      <c r="G3117" s="14" t="s">
        <v>20218</v>
      </c>
      <c r="H3117" s="14" t="s">
        <v>20219</v>
      </c>
      <c r="I3117" s="14" t="s">
        <v>424</v>
      </c>
    </row>
    <row r="3118" spans="1:9" x14ac:dyDescent="0.25">
      <c r="A3118" s="14" t="s">
        <v>20220</v>
      </c>
      <c r="B3118" s="14" t="s">
        <v>3406</v>
      </c>
      <c r="C3118" s="14" t="s">
        <v>20221</v>
      </c>
      <c r="D3118" s="14" t="s">
        <v>3407</v>
      </c>
      <c r="E3118" s="14" t="s">
        <v>467</v>
      </c>
      <c r="F3118" s="14" t="s">
        <v>20222</v>
      </c>
      <c r="G3118" s="14" t="s">
        <v>20223</v>
      </c>
      <c r="H3118" s="14" t="s">
        <v>20224</v>
      </c>
      <c r="I3118" s="14" t="s">
        <v>157</v>
      </c>
    </row>
    <row r="3119" spans="1:9" x14ac:dyDescent="0.25">
      <c r="A3119" s="14" t="s">
        <v>20225</v>
      </c>
      <c r="B3119" s="14" t="s">
        <v>3408</v>
      </c>
      <c r="C3119" s="14" t="s">
        <v>6427</v>
      </c>
      <c r="D3119" s="14" t="s">
        <v>3409</v>
      </c>
      <c r="E3119" s="14" t="s">
        <v>467</v>
      </c>
      <c r="F3119" s="14" t="s">
        <v>20226</v>
      </c>
      <c r="G3119" s="14" t="s">
        <v>20227</v>
      </c>
      <c r="H3119" s="14" t="s">
        <v>20228</v>
      </c>
      <c r="I3119" s="14" t="s">
        <v>157</v>
      </c>
    </row>
    <row r="3120" spans="1:9" x14ac:dyDescent="0.25">
      <c r="A3120" s="14" t="s">
        <v>20229</v>
      </c>
      <c r="B3120" s="14" t="s">
        <v>3410</v>
      </c>
      <c r="C3120" s="14" t="s">
        <v>20230</v>
      </c>
      <c r="D3120" s="14" t="s">
        <v>3411</v>
      </c>
      <c r="E3120" s="14" t="s">
        <v>467</v>
      </c>
      <c r="F3120" s="14" t="s">
        <v>20231</v>
      </c>
      <c r="G3120" s="14" t="s">
        <v>20232</v>
      </c>
      <c r="H3120" s="14" t="s">
        <v>20233</v>
      </c>
      <c r="I3120" s="14" t="s">
        <v>119</v>
      </c>
    </row>
    <row r="3121" spans="1:9" x14ac:dyDescent="0.25">
      <c r="A3121" s="14" t="s">
        <v>20234</v>
      </c>
      <c r="B3121" s="14" t="s">
        <v>3412</v>
      </c>
      <c r="C3121" s="14" t="s">
        <v>20235</v>
      </c>
      <c r="D3121" s="14" t="s">
        <v>3412</v>
      </c>
      <c r="E3121" s="14" t="s">
        <v>467</v>
      </c>
      <c r="F3121" s="14" t="s">
        <v>20236</v>
      </c>
      <c r="G3121" s="14" t="s">
        <v>20237</v>
      </c>
      <c r="H3121" s="14" t="s">
        <v>20238</v>
      </c>
      <c r="I3121" s="14" t="s">
        <v>157</v>
      </c>
    </row>
    <row r="3122" spans="1:9" x14ac:dyDescent="0.25">
      <c r="A3122" s="14" t="s">
        <v>20239</v>
      </c>
      <c r="B3122" s="14" t="s">
        <v>960</v>
      </c>
      <c r="C3122" s="14" t="s">
        <v>6428</v>
      </c>
      <c r="D3122" s="14" t="s">
        <v>3413</v>
      </c>
      <c r="E3122" s="14" t="s">
        <v>1873</v>
      </c>
      <c r="F3122" s="14" t="s">
        <v>20240</v>
      </c>
      <c r="G3122" s="14" t="s">
        <v>20241</v>
      </c>
      <c r="H3122" s="14" t="s">
        <v>20242</v>
      </c>
      <c r="I3122" s="14" t="s">
        <v>130</v>
      </c>
    </row>
    <row r="3123" spans="1:9" x14ac:dyDescent="0.25">
      <c r="A3123" s="14" t="s">
        <v>20243</v>
      </c>
      <c r="B3123" s="14" t="s">
        <v>3414</v>
      </c>
      <c r="C3123" s="14" t="s">
        <v>20244</v>
      </c>
      <c r="D3123" s="14" t="s">
        <v>3415</v>
      </c>
      <c r="E3123" s="14" t="s">
        <v>1873</v>
      </c>
      <c r="F3123" s="14" t="s">
        <v>20245</v>
      </c>
      <c r="G3123" s="14" t="s">
        <v>20246</v>
      </c>
      <c r="H3123" s="14" t="s">
        <v>20247</v>
      </c>
      <c r="I3123" s="14" t="s">
        <v>119</v>
      </c>
    </row>
    <row r="3124" spans="1:9" x14ac:dyDescent="0.25">
      <c r="A3124" s="14" t="s">
        <v>20248</v>
      </c>
      <c r="B3124" s="14" t="s">
        <v>3416</v>
      </c>
      <c r="C3124" s="14" t="s">
        <v>6429</v>
      </c>
      <c r="D3124" s="14" t="s">
        <v>3416</v>
      </c>
      <c r="E3124" s="14" t="s">
        <v>1873</v>
      </c>
      <c r="F3124" s="14" t="s">
        <v>20249</v>
      </c>
      <c r="G3124" s="14" t="s">
        <v>20250</v>
      </c>
      <c r="H3124" s="14" t="s">
        <v>20251</v>
      </c>
      <c r="I3124" s="14" t="s">
        <v>130</v>
      </c>
    </row>
    <row r="3125" spans="1:9" x14ac:dyDescent="0.25">
      <c r="A3125" s="14" t="s">
        <v>20252</v>
      </c>
      <c r="B3125" s="14" t="s">
        <v>3417</v>
      </c>
      <c r="C3125" s="14" t="s">
        <v>6430</v>
      </c>
      <c r="D3125" s="14" t="s">
        <v>3418</v>
      </c>
      <c r="E3125" s="14" t="s">
        <v>1873</v>
      </c>
      <c r="F3125" s="14" t="s">
        <v>20253</v>
      </c>
      <c r="G3125" s="14" t="s">
        <v>20254</v>
      </c>
      <c r="H3125" s="14" t="s">
        <v>20255</v>
      </c>
      <c r="I3125" s="14" t="s">
        <v>424</v>
      </c>
    </row>
    <row r="3126" spans="1:9" x14ac:dyDescent="0.25">
      <c r="A3126" s="14" t="s">
        <v>20256</v>
      </c>
      <c r="B3126" s="14" t="s">
        <v>3419</v>
      </c>
      <c r="C3126" s="14" t="s">
        <v>6431</v>
      </c>
      <c r="D3126" s="14" t="s">
        <v>2040</v>
      </c>
      <c r="E3126" s="14" t="s">
        <v>1873</v>
      </c>
      <c r="F3126" s="14" t="s">
        <v>20257</v>
      </c>
      <c r="G3126" s="14" t="s">
        <v>20258</v>
      </c>
      <c r="H3126" s="14" t="s">
        <v>20259</v>
      </c>
      <c r="I3126" s="14" t="s">
        <v>157</v>
      </c>
    </row>
    <row r="3127" spans="1:9" x14ac:dyDescent="0.25">
      <c r="A3127" s="14" t="s">
        <v>20260</v>
      </c>
      <c r="B3127" s="14" t="s">
        <v>1476</v>
      </c>
      <c r="C3127" s="14" t="s">
        <v>6432</v>
      </c>
      <c r="D3127" s="14" t="s">
        <v>879</v>
      </c>
      <c r="E3127" s="14" t="s">
        <v>1873</v>
      </c>
      <c r="F3127" s="14" t="s">
        <v>20257</v>
      </c>
      <c r="G3127" s="14" t="s">
        <v>20261</v>
      </c>
      <c r="H3127" s="14" t="s">
        <v>20262</v>
      </c>
      <c r="I3127" s="14" t="s">
        <v>157</v>
      </c>
    </row>
    <row r="3128" spans="1:9" x14ac:dyDescent="0.25">
      <c r="A3128" s="14" t="s">
        <v>20263</v>
      </c>
      <c r="B3128" s="14" t="s">
        <v>3420</v>
      </c>
      <c r="C3128" s="14" t="s">
        <v>20264</v>
      </c>
      <c r="D3128" s="14" t="s">
        <v>3421</v>
      </c>
      <c r="E3128" s="14" t="s">
        <v>1873</v>
      </c>
      <c r="F3128" s="14" t="s">
        <v>20265</v>
      </c>
      <c r="G3128" s="14" t="s">
        <v>20266</v>
      </c>
      <c r="H3128" s="14" t="s">
        <v>20267</v>
      </c>
      <c r="I3128" s="14" t="s">
        <v>119</v>
      </c>
    </row>
    <row r="3129" spans="1:9" x14ac:dyDescent="0.25">
      <c r="A3129" s="14" t="s">
        <v>20268</v>
      </c>
      <c r="B3129" s="14" t="s">
        <v>520</v>
      </c>
      <c r="C3129" s="14" t="s">
        <v>6433</v>
      </c>
      <c r="D3129" s="14" t="s">
        <v>520</v>
      </c>
      <c r="E3129" s="14" t="s">
        <v>1873</v>
      </c>
      <c r="F3129" s="14" t="s">
        <v>20269</v>
      </c>
      <c r="G3129" s="14" t="s">
        <v>20270</v>
      </c>
      <c r="H3129" s="14" t="s">
        <v>20271</v>
      </c>
      <c r="I3129" s="14" t="s">
        <v>119</v>
      </c>
    </row>
    <row r="3130" spans="1:9" x14ac:dyDescent="0.25">
      <c r="A3130" s="14" t="s">
        <v>20272</v>
      </c>
      <c r="B3130" s="14" t="s">
        <v>1224</v>
      </c>
      <c r="C3130" s="14" t="s">
        <v>6434</v>
      </c>
      <c r="D3130" s="14" t="s">
        <v>1224</v>
      </c>
      <c r="E3130" s="14" t="s">
        <v>1873</v>
      </c>
      <c r="F3130" s="14" t="s">
        <v>20273</v>
      </c>
      <c r="G3130" s="14" t="s">
        <v>20274</v>
      </c>
      <c r="H3130" s="14" t="s">
        <v>20275</v>
      </c>
      <c r="I3130" s="14" t="s">
        <v>130</v>
      </c>
    </row>
    <row r="3131" spans="1:9" x14ac:dyDescent="0.25">
      <c r="A3131" s="14" t="s">
        <v>20276</v>
      </c>
      <c r="B3131" s="14" t="s">
        <v>3422</v>
      </c>
      <c r="C3131" s="14" t="s">
        <v>6435</v>
      </c>
      <c r="D3131" s="14" t="s">
        <v>520</v>
      </c>
      <c r="E3131" s="14" t="s">
        <v>1873</v>
      </c>
      <c r="F3131" s="14" t="s">
        <v>20269</v>
      </c>
      <c r="G3131" s="14" t="s">
        <v>20277</v>
      </c>
      <c r="H3131" s="14" t="s">
        <v>20278</v>
      </c>
      <c r="I3131" s="14" t="s">
        <v>130</v>
      </c>
    </row>
    <row r="3132" spans="1:9" x14ac:dyDescent="0.25">
      <c r="A3132" s="14" t="s">
        <v>20279</v>
      </c>
      <c r="B3132" s="14" t="s">
        <v>3091</v>
      </c>
      <c r="C3132" s="14" t="s">
        <v>6436</v>
      </c>
      <c r="D3132" s="14" t="s">
        <v>3017</v>
      </c>
      <c r="E3132" s="14" t="s">
        <v>1873</v>
      </c>
      <c r="F3132" s="14" t="s">
        <v>20280</v>
      </c>
      <c r="G3132" s="14" t="s">
        <v>20281</v>
      </c>
      <c r="H3132" s="14" t="s">
        <v>20282</v>
      </c>
      <c r="I3132" s="14" t="s">
        <v>119</v>
      </c>
    </row>
    <row r="3133" spans="1:9" x14ac:dyDescent="0.25">
      <c r="A3133" s="14" t="s">
        <v>20283</v>
      </c>
      <c r="B3133" s="14" t="s">
        <v>1833</v>
      </c>
      <c r="C3133" s="14" t="s">
        <v>20284</v>
      </c>
      <c r="D3133" s="14" t="s">
        <v>3017</v>
      </c>
      <c r="E3133" s="14" t="s">
        <v>1873</v>
      </c>
      <c r="F3133" s="14" t="s">
        <v>20285</v>
      </c>
      <c r="G3133" s="14" t="s">
        <v>20286</v>
      </c>
      <c r="H3133" s="14" t="s">
        <v>20287</v>
      </c>
      <c r="I3133" s="14" t="s">
        <v>119</v>
      </c>
    </row>
    <row r="3134" spans="1:9" x14ac:dyDescent="0.25">
      <c r="A3134" s="14" t="s">
        <v>20288</v>
      </c>
      <c r="B3134" s="14" t="s">
        <v>6437</v>
      </c>
      <c r="C3134" s="14" t="s">
        <v>6438</v>
      </c>
      <c r="D3134" s="14" t="s">
        <v>3017</v>
      </c>
      <c r="E3134" s="14" t="s">
        <v>1873</v>
      </c>
      <c r="F3134" s="14" t="s">
        <v>20289</v>
      </c>
      <c r="G3134" s="14" t="s">
        <v>20290</v>
      </c>
      <c r="H3134" s="14" t="s">
        <v>20291</v>
      </c>
      <c r="I3134" s="14" t="s">
        <v>119</v>
      </c>
    </row>
    <row r="3135" spans="1:9" x14ac:dyDescent="0.25">
      <c r="A3135" s="14" t="s">
        <v>20292</v>
      </c>
      <c r="B3135" s="14" t="s">
        <v>3424</v>
      </c>
      <c r="C3135" s="14" t="s">
        <v>6439</v>
      </c>
      <c r="D3135" s="14" t="s">
        <v>3027</v>
      </c>
      <c r="E3135" s="14" t="s">
        <v>1873</v>
      </c>
      <c r="F3135" s="14" t="s">
        <v>20293</v>
      </c>
      <c r="G3135" s="14" t="s">
        <v>20294</v>
      </c>
      <c r="H3135" s="14" t="s">
        <v>20295</v>
      </c>
      <c r="I3135" s="14" t="s">
        <v>119</v>
      </c>
    </row>
    <row r="3136" spans="1:9" x14ac:dyDescent="0.25">
      <c r="A3136" s="14" t="s">
        <v>20296</v>
      </c>
      <c r="B3136" s="14" t="s">
        <v>3425</v>
      </c>
      <c r="C3136" s="14" t="s">
        <v>6440</v>
      </c>
      <c r="D3136" s="14" t="s">
        <v>3027</v>
      </c>
      <c r="E3136" s="14" t="s">
        <v>1873</v>
      </c>
      <c r="F3136" s="14" t="s">
        <v>20293</v>
      </c>
      <c r="G3136" s="14" t="s">
        <v>20297</v>
      </c>
      <c r="H3136" s="14" t="s">
        <v>20298</v>
      </c>
      <c r="I3136" s="14" t="s">
        <v>119</v>
      </c>
    </row>
    <row r="3137" spans="1:9" x14ac:dyDescent="0.25">
      <c r="A3137" s="14" t="s">
        <v>20299</v>
      </c>
      <c r="B3137" s="14" t="s">
        <v>3426</v>
      </c>
      <c r="C3137" s="14" t="s">
        <v>6441</v>
      </c>
      <c r="D3137" s="14" t="s">
        <v>3027</v>
      </c>
      <c r="E3137" s="14" t="s">
        <v>1873</v>
      </c>
      <c r="F3137" s="14" t="s">
        <v>20293</v>
      </c>
      <c r="G3137" s="14" t="s">
        <v>20300</v>
      </c>
      <c r="H3137" s="14" t="s">
        <v>20301</v>
      </c>
      <c r="I3137" s="14" t="s">
        <v>157</v>
      </c>
    </row>
    <row r="3138" spans="1:9" x14ac:dyDescent="0.25">
      <c r="A3138" s="14" t="s">
        <v>20302</v>
      </c>
      <c r="B3138" s="14" t="s">
        <v>3427</v>
      </c>
      <c r="C3138" s="14" t="s">
        <v>6442</v>
      </c>
      <c r="D3138" s="14" t="s">
        <v>3027</v>
      </c>
      <c r="E3138" s="14" t="s">
        <v>1873</v>
      </c>
      <c r="F3138" s="14" t="s">
        <v>20293</v>
      </c>
      <c r="G3138" s="14" t="s">
        <v>20303</v>
      </c>
      <c r="H3138" s="14" t="s">
        <v>20304</v>
      </c>
      <c r="I3138" s="14" t="s">
        <v>157</v>
      </c>
    </row>
    <row r="3139" spans="1:9" x14ac:dyDescent="0.25">
      <c r="A3139" s="14" t="s">
        <v>20305</v>
      </c>
      <c r="B3139" s="14" t="s">
        <v>3428</v>
      </c>
      <c r="C3139" s="14" t="s">
        <v>20306</v>
      </c>
      <c r="D3139" s="14" t="s">
        <v>3017</v>
      </c>
      <c r="E3139" s="14" t="s">
        <v>1873</v>
      </c>
      <c r="F3139" s="14" t="s">
        <v>20289</v>
      </c>
      <c r="G3139" s="14" t="s">
        <v>20307</v>
      </c>
      <c r="H3139" s="14" t="s">
        <v>20308</v>
      </c>
      <c r="I3139" s="14" t="s">
        <v>119</v>
      </c>
    </row>
    <row r="3140" spans="1:9" x14ac:dyDescent="0.25">
      <c r="A3140" s="14" t="s">
        <v>20309</v>
      </c>
      <c r="B3140" s="14" t="s">
        <v>3429</v>
      </c>
      <c r="C3140" s="14" t="s">
        <v>6443</v>
      </c>
      <c r="D3140" s="14" t="s">
        <v>3027</v>
      </c>
      <c r="E3140" s="14" t="s">
        <v>1873</v>
      </c>
      <c r="F3140" s="14" t="s">
        <v>20293</v>
      </c>
      <c r="G3140" s="14" t="s">
        <v>20310</v>
      </c>
      <c r="H3140" s="14" t="s">
        <v>20311</v>
      </c>
      <c r="I3140" s="14" t="s">
        <v>157</v>
      </c>
    </row>
    <row r="3141" spans="1:9" x14ac:dyDescent="0.25">
      <c r="A3141" s="14" t="s">
        <v>20312</v>
      </c>
      <c r="B3141" s="14" t="s">
        <v>6444</v>
      </c>
      <c r="C3141" s="14" t="s">
        <v>6445</v>
      </c>
      <c r="D3141" s="14" t="s">
        <v>3430</v>
      </c>
      <c r="E3141" s="14" t="s">
        <v>1873</v>
      </c>
      <c r="F3141" s="14" t="s">
        <v>20313</v>
      </c>
      <c r="G3141" s="14" t="s">
        <v>20314</v>
      </c>
      <c r="H3141" s="14" t="s">
        <v>20315</v>
      </c>
      <c r="I3141" s="14" t="s">
        <v>157</v>
      </c>
    </row>
    <row r="3142" spans="1:9" x14ac:dyDescent="0.25">
      <c r="A3142" s="14" t="s">
        <v>20316</v>
      </c>
      <c r="B3142" s="14" t="s">
        <v>3431</v>
      </c>
      <c r="C3142" s="14" t="s">
        <v>6446</v>
      </c>
      <c r="D3142" s="14" t="s">
        <v>3027</v>
      </c>
      <c r="E3142" s="14" t="s">
        <v>1873</v>
      </c>
      <c r="F3142" s="14" t="s">
        <v>20293</v>
      </c>
      <c r="G3142" s="14" t="s">
        <v>20317</v>
      </c>
      <c r="H3142" s="14" t="s">
        <v>20318</v>
      </c>
      <c r="I3142" s="14" t="s">
        <v>157</v>
      </c>
    </row>
    <row r="3143" spans="1:9" x14ac:dyDescent="0.25">
      <c r="A3143" s="14" t="s">
        <v>20319</v>
      </c>
      <c r="B3143" s="14" t="s">
        <v>3432</v>
      </c>
      <c r="C3143" s="14" t="s">
        <v>20320</v>
      </c>
      <c r="D3143" s="14" t="s">
        <v>3423</v>
      </c>
      <c r="E3143" s="14" t="s">
        <v>1873</v>
      </c>
      <c r="F3143" s="14" t="s">
        <v>20280</v>
      </c>
      <c r="G3143" s="14" t="s">
        <v>20321</v>
      </c>
      <c r="H3143" s="14" t="s">
        <v>20322</v>
      </c>
      <c r="I3143" s="14" t="s">
        <v>119</v>
      </c>
    </row>
    <row r="3144" spans="1:9" x14ac:dyDescent="0.25">
      <c r="A3144" s="14" t="s">
        <v>20323</v>
      </c>
      <c r="B3144" s="14" t="s">
        <v>3433</v>
      </c>
      <c r="C3144" s="14" t="s">
        <v>3434</v>
      </c>
      <c r="D3144" s="14" t="s">
        <v>3017</v>
      </c>
      <c r="E3144" s="14" t="s">
        <v>1873</v>
      </c>
      <c r="F3144" s="14" t="s">
        <v>20289</v>
      </c>
      <c r="G3144" s="14" t="s">
        <v>20324</v>
      </c>
      <c r="H3144" s="14" t="s">
        <v>20325</v>
      </c>
      <c r="I3144" s="14" t="s">
        <v>424</v>
      </c>
    </row>
    <row r="3145" spans="1:9" x14ac:dyDescent="0.25">
      <c r="A3145" s="14" t="s">
        <v>20326</v>
      </c>
      <c r="B3145" s="14" t="s">
        <v>1713</v>
      </c>
      <c r="C3145" s="14" t="s">
        <v>6447</v>
      </c>
      <c r="D3145" s="14" t="s">
        <v>1713</v>
      </c>
      <c r="E3145" s="14" t="s">
        <v>627</v>
      </c>
      <c r="F3145" s="14" t="s">
        <v>20327</v>
      </c>
      <c r="G3145" s="14" t="s">
        <v>20328</v>
      </c>
      <c r="H3145" s="14" t="s">
        <v>20329</v>
      </c>
      <c r="I3145" s="14" t="s">
        <v>130</v>
      </c>
    </row>
    <row r="3146" spans="1:9" x14ac:dyDescent="0.25">
      <c r="A3146" s="14" t="s">
        <v>20330</v>
      </c>
      <c r="B3146" s="14" t="s">
        <v>3435</v>
      </c>
      <c r="C3146" s="14" t="s">
        <v>20331</v>
      </c>
      <c r="D3146" s="14" t="s">
        <v>3436</v>
      </c>
      <c r="E3146" s="14" t="s">
        <v>627</v>
      </c>
      <c r="F3146" s="14" t="s">
        <v>20332</v>
      </c>
      <c r="G3146" s="14" t="s">
        <v>20333</v>
      </c>
      <c r="H3146" s="14" t="s">
        <v>20334</v>
      </c>
      <c r="I3146" s="14" t="s">
        <v>130</v>
      </c>
    </row>
    <row r="3147" spans="1:9" x14ac:dyDescent="0.25">
      <c r="A3147" s="14" t="s">
        <v>20335</v>
      </c>
      <c r="B3147" s="14" t="s">
        <v>3437</v>
      </c>
      <c r="C3147" s="14" t="s">
        <v>20336</v>
      </c>
      <c r="D3147" s="14" t="s">
        <v>3437</v>
      </c>
      <c r="E3147" s="14" t="s">
        <v>627</v>
      </c>
      <c r="F3147" s="14" t="s">
        <v>20337</v>
      </c>
      <c r="G3147" s="14" t="s">
        <v>20338</v>
      </c>
      <c r="H3147" s="14" t="s">
        <v>20339</v>
      </c>
      <c r="I3147" s="14" t="s">
        <v>130</v>
      </c>
    </row>
    <row r="3148" spans="1:9" x14ac:dyDescent="0.25">
      <c r="A3148" s="14" t="s">
        <v>20340</v>
      </c>
      <c r="B3148" s="14" t="s">
        <v>3438</v>
      </c>
      <c r="C3148" s="14" t="s">
        <v>20341</v>
      </c>
      <c r="D3148" s="14" t="s">
        <v>3438</v>
      </c>
      <c r="E3148" s="14" t="s">
        <v>627</v>
      </c>
      <c r="F3148" s="14" t="s">
        <v>20342</v>
      </c>
      <c r="G3148" s="14" t="s">
        <v>20343</v>
      </c>
      <c r="H3148" s="14" t="s">
        <v>20344</v>
      </c>
      <c r="I3148" s="14" t="s">
        <v>130</v>
      </c>
    </row>
    <row r="3149" spans="1:9" x14ac:dyDescent="0.25">
      <c r="A3149" s="14" t="s">
        <v>20345</v>
      </c>
      <c r="B3149" s="14" t="s">
        <v>1466</v>
      </c>
      <c r="C3149" s="14" t="s">
        <v>6448</v>
      </c>
      <c r="D3149" s="14" t="s">
        <v>1466</v>
      </c>
      <c r="E3149" s="14" t="s">
        <v>627</v>
      </c>
      <c r="F3149" s="14" t="s">
        <v>20346</v>
      </c>
      <c r="G3149" s="14" t="s">
        <v>20347</v>
      </c>
      <c r="H3149" s="14" t="s">
        <v>20348</v>
      </c>
      <c r="I3149" s="14" t="s">
        <v>130</v>
      </c>
    </row>
    <row r="3150" spans="1:9" x14ac:dyDescent="0.25">
      <c r="A3150" s="14" t="s">
        <v>20349</v>
      </c>
      <c r="B3150" s="14" t="s">
        <v>3439</v>
      </c>
      <c r="C3150" s="14" t="s">
        <v>20350</v>
      </c>
      <c r="D3150" s="14" t="s">
        <v>3439</v>
      </c>
      <c r="E3150" s="14" t="s">
        <v>627</v>
      </c>
      <c r="F3150" s="14" t="s">
        <v>20351</v>
      </c>
      <c r="G3150" s="14" t="s">
        <v>20352</v>
      </c>
      <c r="H3150" s="14" t="s">
        <v>20353</v>
      </c>
      <c r="I3150" s="14" t="s">
        <v>130</v>
      </c>
    </row>
    <row r="3151" spans="1:9" x14ac:dyDescent="0.25">
      <c r="A3151" s="14" t="s">
        <v>20354</v>
      </c>
      <c r="B3151" s="14" t="s">
        <v>3440</v>
      </c>
      <c r="C3151" s="14" t="s">
        <v>20355</v>
      </c>
      <c r="D3151" s="14" t="s">
        <v>3440</v>
      </c>
      <c r="E3151" s="14" t="s">
        <v>627</v>
      </c>
      <c r="F3151" s="14" t="s">
        <v>20356</v>
      </c>
      <c r="G3151" s="14" t="s">
        <v>20357</v>
      </c>
      <c r="H3151" s="14" t="s">
        <v>20358</v>
      </c>
      <c r="I3151" s="14" t="s">
        <v>119</v>
      </c>
    </row>
    <row r="3152" spans="1:9" x14ac:dyDescent="0.25">
      <c r="A3152" s="14" t="s">
        <v>20359</v>
      </c>
      <c r="B3152" s="14" t="s">
        <v>3441</v>
      </c>
      <c r="C3152" s="14" t="s">
        <v>6449</v>
      </c>
      <c r="D3152" s="14" t="s">
        <v>3441</v>
      </c>
      <c r="E3152" s="14" t="s">
        <v>627</v>
      </c>
      <c r="F3152" s="14" t="s">
        <v>20360</v>
      </c>
      <c r="G3152" s="14" t="s">
        <v>20361</v>
      </c>
      <c r="H3152" s="14" t="s">
        <v>20362</v>
      </c>
      <c r="I3152" s="14" t="s">
        <v>130</v>
      </c>
    </row>
    <row r="3153" spans="1:9" x14ac:dyDescent="0.25">
      <c r="A3153" s="14" t="s">
        <v>20363</v>
      </c>
      <c r="B3153" s="14" t="s">
        <v>3442</v>
      </c>
      <c r="C3153" s="14" t="s">
        <v>20364</v>
      </c>
      <c r="D3153" s="14" t="s">
        <v>3442</v>
      </c>
      <c r="E3153" s="14" t="s">
        <v>627</v>
      </c>
      <c r="F3153" s="14" t="s">
        <v>20365</v>
      </c>
      <c r="G3153" s="14" t="s">
        <v>20366</v>
      </c>
      <c r="H3153" s="14" t="s">
        <v>20367</v>
      </c>
      <c r="I3153" s="14" t="s">
        <v>119</v>
      </c>
    </row>
    <row r="3154" spans="1:9" x14ac:dyDescent="0.25">
      <c r="A3154" s="14" t="s">
        <v>20368</v>
      </c>
      <c r="B3154" s="14" t="s">
        <v>239</v>
      </c>
      <c r="C3154" s="14" t="s">
        <v>6450</v>
      </c>
      <c r="D3154" s="14" t="s">
        <v>3445</v>
      </c>
      <c r="E3154" s="14" t="s">
        <v>627</v>
      </c>
      <c r="F3154" s="14" t="s">
        <v>20369</v>
      </c>
      <c r="G3154" s="14" t="s">
        <v>20370</v>
      </c>
      <c r="H3154" s="14" t="s">
        <v>20371</v>
      </c>
      <c r="I3154" s="14" t="s">
        <v>130</v>
      </c>
    </row>
    <row r="3155" spans="1:9" x14ac:dyDescent="0.25">
      <c r="A3155" s="14" t="s">
        <v>20372</v>
      </c>
      <c r="B3155" s="14" t="s">
        <v>3443</v>
      </c>
      <c r="C3155" s="14" t="s">
        <v>20373</v>
      </c>
      <c r="D3155" s="14" t="s">
        <v>3443</v>
      </c>
      <c r="E3155" s="14" t="s">
        <v>627</v>
      </c>
      <c r="F3155" s="14" t="s">
        <v>20374</v>
      </c>
      <c r="G3155" s="14" t="s">
        <v>20375</v>
      </c>
      <c r="H3155" s="14" t="s">
        <v>20376</v>
      </c>
      <c r="I3155" s="14" t="s">
        <v>130</v>
      </c>
    </row>
    <row r="3156" spans="1:9" x14ac:dyDescent="0.25">
      <c r="A3156" s="14" t="s">
        <v>20377</v>
      </c>
      <c r="B3156" s="14" t="s">
        <v>3444</v>
      </c>
      <c r="C3156" s="14" t="s">
        <v>20378</v>
      </c>
      <c r="D3156" s="14" t="s">
        <v>3444</v>
      </c>
      <c r="E3156" s="14" t="s">
        <v>627</v>
      </c>
      <c r="F3156" s="14" t="s">
        <v>20379</v>
      </c>
      <c r="G3156" s="14" t="s">
        <v>20380</v>
      </c>
      <c r="H3156" s="14" t="s">
        <v>20381</v>
      </c>
      <c r="I3156" s="14" t="s">
        <v>130</v>
      </c>
    </row>
    <row r="3157" spans="1:9" x14ac:dyDescent="0.25">
      <c r="A3157" s="14" t="s">
        <v>20382</v>
      </c>
      <c r="B3157" s="14" t="s">
        <v>3445</v>
      </c>
      <c r="C3157" s="14" t="s">
        <v>20383</v>
      </c>
      <c r="D3157" s="14" t="s">
        <v>3445</v>
      </c>
      <c r="E3157" s="14" t="s">
        <v>627</v>
      </c>
      <c r="F3157" s="14" t="s">
        <v>20369</v>
      </c>
      <c r="G3157" s="14" t="s">
        <v>20384</v>
      </c>
      <c r="H3157" s="14" t="s">
        <v>20385</v>
      </c>
      <c r="I3157" s="14" t="s">
        <v>130</v>
      </c>
    </row>
    <row r="3158" spans="1:9" x14ac:dyDescent="0.25">
      <c r="A3158" s="14" t="s">
        <v>20386</v>
      </c>
      <c r="B3158" s="14" t="s">
        <v>674</v>
      </c>
      <c r="C3158" s="14" t="s">
        <v>20387</v>
      </c>
      <c r="D3158" s="14" t="s">
        <v>674</v>
      </c>
      <c r="E3158" s="14" t="s">
        <v>627</v>
      </c>
      <c r="F3158" s="14" t="s">
        <v>20388</v>
      </c>
      <c r="G3158" s="14" t="s">
        <v>20389</v>
      </c>
      <c r="H3158" s="14" t="s">
        <v>20390</v>
      </c>
      <c r="I3158" s="14" t="s">
        <v>130</v>
      </c>
    </row>
    <row r="3159" spans="1:9" x14ac:dyDescent="0.25">
      <c r="A3159" s="14" t="s">
        <v>20391</v>
      </c>
      <c r="B3159" s="14" t="s">
        <v>3446</v>
      </c>
      <c r="C3159" s="14" t="s">
        <v>20392</v>
      </c>
      <c r="D3159" s="14" t="s">
        <v>3446</v>
      </c>
      <c r="E3159" s="14" t="s">
        <v>627</v>
      </c>
      <c r="F3159" s="14" t="s">
        <v>20393</v>
      </c>
      <c r="G3159" s="14" t="s">
        <v>20394</v>
      </c>
      <c r="H3159" s="14" t="s">
        <v>20395</v>
      </c>
      <c r="I3159" s="14" t="s">
        <v>130</v>
      </c>
    </row>
    <row r="3160" spans="1:9" x14ac:dyDescent="0.25">
      <c r="A3160" s="14" t="s">
        <v>20396</v>
      </c>
      <c r="B3160" s="14" t="s">
        <v>3447</v>
      </c>
      <c r="C3160" s="14" t="s">
        <v>6451</v>
      </c>
      <c r="D3160" s="14" t="s">
        <v>3448</v>
      </c>
      <c r="E3160" s="14" t="s">
        <v>627</v>
      </c>
      <c r="F3160" s="14" t="s">
        <v>20397</v>
      </c>
      <c r="G3160" s="14" t="s">
        <v>20398</v>
      </c>
      <c r="H3160" s="14" t="s">
        <v>20399</v>
      </c>
      <c r="I3160" s="14" t="s">
        <v>130</v>
      </c>
    </row>
    <row r="3161" spans="1:9" x14ac:dyDescent="0.25">
      <c r="A3161" s="14" t="s">
        <v>20400</v>
      </c>
      <c r="B3161" s="14" t="s">
        <v>3449</v>
      </c>
      <c r="C3161" s="14" t="s">
        <v>20401</v>
      </c>
      <c r="D3161" s="14" t="s">
        <v>3436</v>
      </c>
      <c r="E3161" s="14" t="s">
        <v>627</v>
      </c>
      <c r="F3161" s="14" t="s">
        <v>20402</v>
      </c>
      <c r="G3161" s="14" t="s">
        <v>20403</v>
      </c>
      <c r="H3161" s="14" t="s">
        <v>20404</v>
      </c>
      <c r="I3161" s="14" t="s">
        <v>157</v>
      </c>
    </row>
    <row r="3162" spans="1:9" x14ac:dyDescent="0.25">
      <c r="A3162" s="14" t="s">
        <v>20405</v>
      </c>
      <c r="B3162" s="14" t="s">
        <v>3450</v>
      </c>
      <c r="C3162" s="14" t="s">
        <v>20406</v>
      </c>
      <c r="D3162" s="14" t="s">
        <v>3450</v>
      </c>
      <c r="E3162" s="14" t="s">
        <v>627</v>
      </c>
      <c r="F3162" s="14" t="s">
        <v>20407</v>
      </c>
      <c r="G3162" s="14" t="s">
        <v>20408</v>
      </c>
      <c r="H3162" s="14" t="s">
        <v>20409</v>
      </c>
      <c r="I3162" s="14" t="s">
        <v>130</v>
      </c>
    </row>
    <row r="3163" spans="1:9" x14ac:dyDescent="0.25">
      <c r="A3163" s="14" t="s">
        <v>20410</v>
      </c>
      <c r="B3163" s="14" t="s">
        <v>3451</v>
      </c>
      <c r="C3163" s="14" t="s">
        <v>6452</v>
      </c>
      <c r="D3163" s="14" t="s">
        <v>1687</v>
      </c>
      <c r="E3163" s="14" t="s">
        <v>627</v>
      </c>
      <c r="F3163" s="14" t="s">
        <v>20411</v>
      </c>
      <c r="G3163" s="14" t="s">
        <v>20412</v>
      </c>
      <c r="H3163" s="14" t="s">
        <v>20413</v>
      </c>
      <c r="I3163" s="14" t="s">
        <v>130</v>
      </c>
    </row>
    <row r="3164" spans="1:9" x14ac:dyDescent="0.25">
      <c r="A3164" s="14" t="s">
        <v>20414</v>
      </c>
      <c r="B3164" s="14" t="s">
        <v>3452</v>
      </c>
      <c r="C3164" s="14" t="s">
        <v>20415</v>
      </c>
      <c r="D3164" s="14" t="s">
        <v>3453</v>
      </c>
      <c r="E3164" s="14" t="s">
        <v>627</v>
      </c>
      <c r="F3164" s="14" t="s">
        <v>20416</v>
      </c>
      <c r="G3164" s="14" t="s">
        <v>20417</v>
      </c>
      <c r="H3164" s="14" t="s">
        <v>20418</v>
      </c>
      <c r="I3164" s="14" t="s">
        <v>130</v>
      </c>
    </row>
    <row r="3165" spans="1:9" x14ac:dyDescent="0.25">
      <c r="A3165" s="14" t="s">
        <v>20419</v>
      </c>
      <c r="B3165" s="14" t="s">
        <v>3454</v>
      </c>
      <c r="C3165" s="14" t="s">
        <v>20420</v>
      </c>
      <c r="D3165" s="14" t="s">
        <v>3454</v>
      </c>
      <c r="E3165" s="14" t="s">
        <v>627</v>
      </c>
      <c r="F3165" s="14" t="s">
        <v>20421</v>
      </c>
      <c r="G3165" s="14" t="s">
        <v>20422</v>
      </c>
      <c r="H3165" s="14" t="s">
        <v>20423</v>
      </c>
      <c r="I3165" s="14" t="s">
        <v>130</v>
      </c>
    </row>
    <row r="3166" spans="1:9" x14ac:dyDescent="0.25">
      <c r="A3166" s="14" t="s">
        <v>20424</v>
      </c>
      <c r="B3166" s="14" t="s">
        <v>3455</v>
      </c>
      <c r="C3166" s="14" t="s">
        <v>20425</v>
      </c>
      <c r="D3166" s="14" t="s">
        <v>3455</v>
      </c>
      <c r="E3166" s="14" t="s">
        <v>627</v>
      </c>
      <c r="F3166" s="14" t="s">
        <v>20426</v>
      </c>
      <c r="G3166" s="14" t="s">
        <v>20427</v>
      </c>
      <c r="H3166" s="14" t="s">
        <v>20428</v>
      </c>
      <c r="I3166" s="14" t="s">
        <v>119</v>
      </c>
    </row>
    <row r="3167" spans="1:9" x14ac:dyDescent="0.25">
      <c r="A3167" s="14" t="s">
        <v>20429</v>
      </c>
      <c r="B3167" s="14" t="s">
        <v>3456</v>
      </c>
      <c r="C3167" s="14" t="s">
        <v>20430</v>
      </c>
      <c r="D3167" s="14" t="s">
        <v>3456</v>
      </c>
      <c r="E3167" s="14" t="s">
        <v>627</v>
      </c>
      <c r="F3167" s="14" t="s">
        <v>20431</v>
      </c>
      <c r="G3167" s="14" t="s">
        <v>20432</v>
      </c>
      <c r="H3167" s="14" t="s">
        <v>20433</v>
      </c>
      <c r="I3167" s="14" t="s">
        <v>130</v>
      </c>
    </row>
    <row r="3168" spans="1:9" x14ac:dyDescent="0.25">
      <c r="A3168" s="14" t="s">
        <v>20434</v>
      </c>
      <c r="B3168" s="14" t="s">
        <v>3457</v>
      </c>
      <c r="C3168" s="14" t="s">
        <v>6453</v>
      </c>
      <c r="D3168" s="14" t="s">
        <v>3457</v>
      </c>
      <c r="E3168" s="14" t="s">
        <v>627</v>
      </c>
      <c r="F3168" s="14" t="s">
        <v>20435</v>
      </c>
      <c r="G3168" s="14" t="s">
        <v>20436</v>
      </c>
      <c r="H3168" s="14" t="s">
        <v>20437</v>
      </c>
      <c r="I3168" s="14" t="s">
        <v>119</v>
      </c>
    </row>
    <row r="3169" spans="1:9" x14ac:dyDescent="0.25">
      <c r="A3169" s="14" t="s">
        <v>20438</v>
      </c>
      <c r="B3169" s="14" t="s">
        <v>1710</v>
      </c>
      <c r="C3169" s="14" t="s">
        <v>6454</v>
      </c>
      <c r="D3169" s="14" t="s">
        <v>1710</v>
      </c>
      <c r="E3169" s="14" t="s">
        <v>627</v>
      </c>
      <c r="F3169" s="14" t="s">
        <v>20439</v>
      </c>
      <c r="G3169" s="14" t="s">
        <v>20440</v>
      </c>
      <c r="H3169" s="14" t="s">
        <v>20441</v>
      </c>
      <c r="I3169" s="14" t="s">
        <v>130</v>
      </c>
    </row>
    <row r="3170" spans="1:9" x14ac:dyDescent="0.25">
      <c r="A3170" s="14" t="s">
        <v>20442</v>
      </c>
      <c r="B3170" s="14" t="s">
        <v>3458</v>
      </c>
      <c r="C3170" s="14" t="s">
        <v>6455</v>
      </c>
      <c r="D3170" s="14" t="s">
        <v>3458</v>
      </c>
      <c r="E3170" s="14" t="s">
        <v>627</v>
      </c>
      <c r="F3170" s="14" t="s">
        <v>20443</v>
      </c>
      <c r="G3170" s="14" t="s">
        <v>20444</v>
      </c>
      <c r="H3170" s="14" t="s">
        <v>20445</v>
      </c>
      <c r="I3170" s="14" t="s">
        <v>130</v>
      </c>
    </row>
    <row r="3171" spans="1:9" x14ac:dyDescent="0.25">
      <c r="A3171" s="14" t="s">
        <v>20446</v>
      </c>
      <c r="B3171" s="14" t="s">
        <v>3371</v>
      </c>
      <c r="C3171" s="14" t="s">
        <v>20447</v>
      </c>
      <c r="D3171" s="14" t="s">
        <v>3371</v>
      </c>
      <c r="E3171" s="14" t="s">
        <v>627</v>
      </c>
      <c r="F3171" s="14" t="s">
        <v>20448</v>
      </c>
      <c r="G3171" s="14" t="s">
        <v>20449</v>
      </c>
      <c r="H3171" s="14" t="s">
        <v>20450</v>
      </c>
      <c r="I3171" s="14" t="s">
        <v>130</v>
      </c>
    </row>
    <row r="3172" spans="1:9" x14ac:dyDescent="0.25">
      <c r="A3172" s="14" t="s">
        <v>20451</v>
      </c>
      <c r="B3172" s="14" t="s">
        <v>3459</v>
      </c>
      <c r="C3172" s="14" t="s">
        <v>6456</v>
      </c>
      <c r="D3172" s="14" t="s">
        <v>3459</v>
      </c>
      <c r="E3172" s="14" t="s">
        <v>627</v>
      </c>
      <c r="F3172" s="14" t="s">
        <v>20452</v>
      </c>
      <c r="G3172" s="14" t="s">
        <v>20453</v>
      </c>
      <c r="H3172" s="14" t="s">
        <v>20454</v>
      </c>
      <c r="I3172" s="14" t="s">
        <v>130</v>
      </c>
    </row>
    <row r="3173" spans="1:9" x14ac:dyDescent="0.25">
      <c r="A3173" s="14" t="s">
        <v>20455</v>
      </c>
      <c r="B3173" s="14" t="s">
        <v>3460</v>
      </c>
      <c r="C3173" s="14" t="s">
        <v>6457</v>
      </c>
      <c r="D3173" s="14" t="s">
        <v>3460</v>
      </c>
      <c r="E3173" s="14" t="s">
        <v>627</v>
      </c>
      <c r="F3173" s="14" t="s">
        <v>20456</v>
      </c>
      <c r="G3173" s="14" t="s">
        <v>20457</v>
      </c>
      <c r="H3173" s="14" t="s">
        <v>20458</v>
      </c>
      <c r="I3173" s="14" t="s">
        <v>130</v>
      </c>
    </row>
    <row r="3174" spans="1:9" x14ac:dyDescent="0.25">
      <c r="A3174" s="14" t="s">
        <v>20459</v>
      </c>
      <c r="B3174" s="14" t="s">
        <v>3461</v>
      </c>
      <c r="C3174" s="14" t="s">
        <v>6458</v>
      </c>
      <c r="D3174" s="14" t="s">
        <v>3455</v>
      </c>
      <c r="E3174" s="14" t="s">
        <v>627</v>
      </c>
      <c r="F3174" s="14" t="s">
        <v>20460</v>
      </c>
      <c r="G3174" s="14" t="s">
        <v>20461</v>
      </c>
      <c r="H3174" s="14" t="s">
        <v>20462</v>
      </c>
      <c r="I3174" s="14" t="s">
        <v>130</v>
      </c>
    </row>
    <row r="3175" spans="1:9" x14ac:dyDescent="0.25">
      <c r="A3175" s="14" t="s">
        <v>20463</v>
      </c>
      <c r="B3175" s="14" t="s">
        <v>3462</v>
      </c>
      <c r="C3175" s="14" t="s">
        <v>6459</v>
      </c>
      <c r="D3175" s="14" t="s">
        <v>3462</v>
      </c>
      <c r="E3175" s="14" t="s">
        <v>627</v>
      </c>
      <c r="F3175" s="14" t="s">
        <v>20426</v>
      </c>
      <c r="G3175" s="14" t="s">
        <v>20464</v>
      </c>
      <c r="H3175" s="14" t="s">
        <v>20465</v>
      </c>
      <c r="I3175" s="14" t="s">
        <v>119</v>
      </c>
    </row>
    <row r="3176" spans="1:9" x14ac:dyDescent="0.25">
      <c r="A3176" s="14" t="s">
        <v>20466</v>
      </c>
      <c r="B3176" s="14" t="s">
        <v>3463</v>
      </c>
      <c r="C3176" s="14" t="s">
        <v>20467</v>
      </c>
      <c r="D3176" s="14" t="s">
        <v>3464</v>
      </c>
      <c r="E3176" s="14" t="s">
        <v>627</v>
      </c>
      <c r="F3176" s="14" t="s">
        <v>20468</v>
      </c>
      <c r="G3176" s="14" t="s">
        <v>20469</v>
      </c>
      <c r="H3176" s="14" t="s">
        <v>20470</v>
      </c>
      <c r="I3176" s="14" t="s">
        <v>130</v>
      </c>
    </row>
    <row r="3177" spans="1:9" x14ac:dyDescent="0.25">
      <c r="A3177" s="14" t="s">
        <v>20471</v>
      </c>
      <c r="B3177" s="14" t="s">
        <v>3465</v>
      </c>
      <c r="C3177" s="14" t="s">
        <v>6460</v>
      </c>
      <c r="D3177" s="14" t="s">
        <v>3454</v>
      </c>
      <c r="E3177" s="14" t="s">
        <v>627</v>
      </c>
      <c r="F3177" s="14" t="s">
        <v>20421</v>
      </c>
      <c r="G3177" s="14" t="s">
        <v>20472</v>
      </c>
      <c r="H3177" s="14" t="s">
        <v>20473</v>
      </c>
      <c r="I3177" s="14" t="s">
        <v>119</v>
      </c>
    </row>
    <row r="3178" spans="1:9" x14ac:dyDescent="0.25">
      <c r="A3178" s="14" t="s">
        <v>20474</v>
      </c>
      <c r="B3178" s="14" t="s">
        <v>3466</v>
      </c>
      <c r="C3178" s="14" t="s">
        <v>6461</v>
      </c>
      <c r="D3178" s="14" t="s">
        <v>3466</v>
      </c>
      <c r="E3178" s="14" t="s">
        <v>627</v>
      </c>
      <c r="F3178" s="14" t="s">
        <v>20475</v>
      </c>
      <c r="G3178" s="14" t="s">
        <v>20476</v>
      </c>
      <c r="H3178" s="14" t="s">
        <v>20477</v>
      </c>
      <c r="I3178" s="14" t="s">
        <v>130</v>
      </c>
    </row>
    <row r="3179" spans="1:9" x14ac:dyDescent="0.25">
      <c r="A3179" s="14" t="s">
        <v>20478</v>
      </c>
      <c r="B3179" s="14" t="s">
        <v>6462</v>
      </c>
      <c r="C3179" s="14" t="s">
        <v>6463</v>
      </c>
      <c r="D3179" s="14" t="s">
        <v>3454</v>
      </c>
      <c r="E3179" s="14" t="s">
        <v>627</v>
      </c>
      <c r="F3179" s="14" t="s">
        <v>20421</v>
      </c>
      <c r="G3179" s="14" t="s">
        <v>20479</v>
      </c>
      <c r="H3179" s="14" t="s">
        <v>20480</v>
      </c>
      <c r="I3179" s="14" t="s">
        <v>130</v>
      </c>
    </row>
    <row r="3180" spans="1:9" x14ac:dyDescent="0.25">
      <c r="A3180" s="14" t="s">
        <v>20481</v>
      </c>
      <c r="B3180" s="14" t="s">
        <v>3467</v>
      </c>
      <c r="C3180" s="14" t="s">
        <v>6464</v>
      </c>
      <c r="D3180" s="14" t="s">
        <v>3445</v>
      </c>
      <c r="E3180" s="14" t="s">
        <v>627</v>
      </c>
      <c r="F3180" s="14" t="s">
        <v>20482</v>
      </c>
      <c r="G3180" s="14" t="s">
        <v>20483</v>
      </c>
      <c r="H3180" s="14" t="s">
        <v>20484</v>
      </c>
      <c r="I3180" s="14" t="s">
        <v>130</v>
      </c>
    </row>
    <row r="3181" spans="1:9" x14ac:dyDescent="0.25">
      <c r="A3181" s="14" t="s">
        <v>20485</v>
      </c>
      <c r="B3181" s="14" t="s">
        <v>3468</v>
      </c>
      <c r="C3181" s="14" t="s">
        <v>6465</v>
      </c>
      <c r="D3181" s="14" t="s">
        <v>1713</v>
      </c>
      <c r="E3181" s="14" t="s">
        <v>627</v>
      </c>
      <c r="F3181" s="14" t="s">
        <v>20327</v>
      </c>
      <c r="G3181" s="14" t="s">
        <v>20486</v>
      </c>
      <c r="H3181" s="14" t="s">
        <v>20487</v>
      </c>
      <c r="I3181" s="14" t="s">
        <v>119</v>
      </c>
    </row>
    <row r="3182" spans="1:9" x14ac:dyDescent="0.25">
      <c r="A3182" s="14" t="s">
        <v>20488</v>
      </c>
      <c r="B3182" s="14" t="s">
        <v>3469</v>
      </c>
      <c r="C3182" s="14" t="s">
        <v>6466</v>
      </c>
      <c r="D3182" s="14" t="s">
        <v>3469</v>
      </c>
      <c r="E3182" s="14" t="s">
        <v>627</v>
      </c>
      <c r="F3182" s="14" t="s">
        <v>20489</v>
      </c>
      <c r="G3182" s="14" t="s">
        <v>20490</v>
      </c>
      <c r="H3182" s="14" t="s">
        <v>20491</v>
      </c>
      <c r="I3182" s="14" t="s">
        <v>119</v>
      </c>
    </row>
    <row r="3183" spans="1:9" x14ac:dyDescent="0.25">
      <c r="A3183" s="14" t="s">
        <v>20492</v>
      </c>
      <c r="B3183" s="14" t="s">
        <v>1486</v>
      </c>
      <c r="C3183" s="14" t="s">
        <v>20493</v>
      </c>
      <c r="D3183" s="14" t="s">
        <v>1486</v>
      </c>
      <c r="E3183" s="14" t="s">
        <v>627</v>
      </c>
      <c r="F3183" s="14" t="s">
        <v>20494</v>
      </c>
      <c r="G3183" s="14" t="s">
        <v>20495</v>
      </c>
      <c r="H3183" s="14" t="s">
        <v>20496</v>
      </c>
      <c r="I3183" s="14" t="s">
        <v>130</v>
      </c>
    </row>
    <row r="3184" spans="1:9" x14ac:dyDescent="0.25">
      <c r="A3184" s="14" t="s">
        <v>20497</v>
      </c>
      <c r="B3184" s="14" t="s">
        <v>1214</v>
      </c>
      <c r="C3184" s="14" t="s">
        <v>6467</v>
      </c>
      <c r="D3184" s="14" t="s">
        <v>20498</v>
      </c>
      <c r="E3184" s="14" t="s">
        <v>627</v>
      </c>
      <c r="F3184" s="14" t="s">
        <v>20407</v>
      </c>
      <c r="G3184" s="14" t="s">
        <v>20499</v>
      </c>
      <c r="H3184" s="14" t="s">
        <v>20500</v>
      </c>
      <c r="I3184" s="14" t="s">
        <v>130</v>
      </c>
    </row>
    <row r="3185" spans="1:9" x14ac:dyDescent="0.25">
      <c r="A3185" s="14" t="s">
        <v>20501</v>
      </c>
      <c r="B3185" s="14" t="s">
        <v>3470</v>
      </c>
      <c r="C3185" s="14" t="s">
        <v>6468</v>
      </c>
      <c r="D3185" s="14" t="s">
        <v>3471</v>
      </c>
      <c r="E3185" s="14" t="s">
        <v>627</v>
      </c>
      <c r="F3185" s="14" t="s">
        <v>20502</v>
      </c>
      <c r="G3185" s="14" t="s">
        <v>20503</v>
      </c>
      <c r="H3185" s="14" t="s">
        <v>20504</v>
      </c>
      <c r="I3185" s="14" t="s">
        <v>130</v>
      </c>
    </row>
    <row r="3186" spans="1:9" x14ac:dyDescent="0.25">
      <c r="A3186" s="14" t="s">
        <v>20505</v>
      </c>
      <c r="B3186" s="14" t="s">
        <v>400</v>
      </c>
      <c r="C3186" s="14" t="s">
        <v>6451</v>
      </c>
      <c r="D3186" s="14" t="s">
        <v>3448</v>
      </c>
      <c r="E3186" s="14" t="s">
        <v>627</v>
      </c>
      <c r="F3186" s="14" t="s">
        <v>20506</v>
      </c>
      <c r="G3186" s="14" t="s">
        <v>20507</v>
      </c>
      <c r="H3186" s="14" t="s">
        <v>20508</v>
      </c>
      <c r="I3186" s="14" t="s">
        <v>119</v>
      </c>
    </row>
    <row r="3187" spans="1:9" x14ac:dyDescent="0.25">
      <c r="A3187" s="14" t="s">
        <v>20509</v>
      </c>
      <c r="B3187" s="14" t="s">
        <v>3472</v>
      </c>
      <c r="C3187" s="14" t="s">
        <v>6469</v>
      </c>
      <c r="D3187" s="14" t="s">
        <v>3472</v>
      </c>
      <c r="E3187" s="14" t="s">
        <v>627</v>
      </c>
      <c r="F3187" s="14" t="s">
        <v>20510</v>
      </c>
      <c r="G3187" s="14" t="s">
        <v>20511</v>
      </c>
      <c r="H3187" s="14" t="s">
        <v>20512</v>
      </c>
      <c r="I3187" s="14" t="s">
        <v>119</v>
      </c>
    </row>
    <row r="3188" spans="1:9" x14ac:dyDescent="0.25">
      <c r="A3188" s="14" t="s">
        <v>20513</v>
      </c>
      <c r="B3188" s="14" t="s">
        <v>3473</v>
      </c>
      <c r="C3188" s="14" t="s">
        <v>20514</v>
      </c>
      <c r="D3188" s="14" t="s">
        <v>3474</v>
      </c>
      <c r="E3188" s="14" t="s">
        <v>627</v>
      </c>
      <c r="F3188" s="14" t="s">
        <v>20515</v>
      </c>
      <c r="G3188" s="14" t="s">
        <v>20516</v>
      </c>
      <c r="H3188" s="14" t="s">
        <v>20517</v>
      </c>
      <c r="I3188" s="14" t="s">
        <v>130</v>
      </c>
    </row>
    <row r="3189" spans="1:9" x14ac:dyDescent="0.25">
      <c r="A3189" s="14" t="s">
        <v>20518</v>
      </c>
      <c r="B3189" s="14" t="s">
        <v>2075</v>
      </c>
      <c r="C3189" s="14" t="s">
        <v>6470</v>
      </c>
      <c r="D3189" s="14" t="s">
        <v>6471</v>
      </c>
      <c r="E3189" s="14" t="s">
        <v>627</v>
      </c>
      <c r="F3189" s="14" t="s">
        <v>20519</v>
      </c>
      <c r="G3189" s="14" t="s">
        <v>20520</v>
      </c>
      <c r="H3189" s="14" t="s">
        <v>20521</v>
      </c>
      <c r="I3189" s="14" t="s">
        <v>119</v>
      </c>
    </row>
    <row r="3190" spans="1:9" x14ac:dyDescent="0.25">
      <c r="A3190" s="14" t="s">
        <v>20522</v>
      </c>
      <c r="B3190" s="14" t="s">
        <v>3475</v>
      </c>
      <c r="C3190" s="14" t="s">
        <v>6472</v>
      </c>
      <c r="D3190" s="14" t="s">
        <v>3454</v>
      </c>
      <c r="E3190" s="14" t="s">
        <v>627</v>
      </c>
      <c r="F3190" s="14" t="s">
        <v>20421</v>
      </c>
      <c r="G3190" s="14" t="s">
        <v>20523</v>
      </c>
      <c r="H3190" s="14" t="s">
        <v>20524</v>
      </c>
      <c r="I3190" s="14" t="s">
        <v>157</v>
      </c>
    </row>
    <row r="3191" spans="1:9" x14ac:dyDescent="0.25">
      <c r="A3191" s="14" t="s">
        <v>20525</v>
      </c>
      <c r="B3191" s="14" t="s">
        <v>3476</v>
      </c>
      <c r="C3191" s="14" t="s">
        <v>6473</v>
      </c>
      <c r="D3191" s="14" t="s">
        <v>3476</v>
      </c>
      <c r="E3191" s="14" t="s">
        <v>627</v>
      </c>
      <c r="F3191" s="14" t="s">
        <v>20526</v>
      </c>
      <c r="G3191" s="14" t="s">
        <v>20527</v>
      </c>
      <c r="H3191" s="14" t="s">
        <v>20528</v>
      </c>
      <c r="I3191" s="14" t="s">
        <v>157</v>
      </c>
    </row>
    <row r="3192" spans="1:9" x14ac:dyDescent="0.25">
      <c r="A3192" s="14" t="s">
        <v>20529</v>
      </c>
      <c r="B3192" s="14" t="s">
        <v>3477</v>
      </c>
      <c r="C3192" s="14" t="s">
        <v>20530</v>
      </c>
      <c r="D3192" s="14" t="s">
        <v>3471</v>
      </c>
      <c r="E3192" s="14" t="s">
        <v>627</v>
      </c>
      <c r="F3192" s="14" t="s">
        <v>20502</v>
      </c>
      <c r="G3192" s="14" t="s">
        <v>20531</v>
      </c>
      <c r="H3192" s="14" t="s">
        <v>20532</v>
      </c>
      <c r="I3192" s="14" t="s">
        <v>119</v>
      </c>
    </row>
    <row r="3193" spans="1:9" x14ac:dyDescent="0.25">
      <c r="A3193" s="14" t="s">
        <v>20533</v>
      </c>
      <c r="B3193" s="14" t="s">
        <v>3478</v>
      </c>
      <c r="C3193" s="14" t="s">
        <v>6474</v>
      </c>
      <c r="D3193" s="14" t="s">
        <v>3478</v>
      </c>
      <c r="E3193" s="14" t="s">
        <v>627</v>
      </c>
      <c r="F3193" s="14" t="s">
        <v>20534</v>
      </c>
      <c r="G3193" s="14" t="s">
        <v>20535</v>
      </c>
      <c r="H3193" s="14" t="s">
        <v>20536</v>
      </c>
      <c r="I3193" s="14" t="s">
        <v>130</v>
      </c>
    </row>
    <row r="3194" spans="1:9" x14ac:dyDescent="0.25">
      <c r="A3194" s="14" t="s">
        <v>20537</v>
      </c>
      <c r="B3194" s="14" t="s">
        <v>3479</v>
      </c>
      <c r="C3194" s="14" t="s">
        <v>20538</v>
      </c>
      <c r="D3194" s="14" t="s">
        <v>3436</v>
      </c>
      <c r="E3194" s="14" t="s">
        <v>627</v>
      </c>
      <c r="F3194" s="14" t="s">
        <v>20402</v>
      </c>
      <c r="G3194" s="14" t="s">
        <v>20539</v>
      </c>
      <c r="H3194" s="14" t="s">
        <v>20540</v>
      </c>
      <c r="I3194" s="14" t="s">
        <v>157</v>
      </c>
    </row>
    <row r="3195" spans="1:9" x14ac:dyDescent="0.25">
      <c r="A3195" s="14" t="s">
        <v>20541</v>
      </c>
      <c r="B3195" s="14" t="s">
        <v>3480</v>
      </c>
      <c r="C3195" s="14" t="s">
        <v>6475</v>
      </c>
      <c r="D3195" s="14" t="s">
        <v>3455</v>
      </c>
      <c r="E3195" s="14" t="s">
        <v>627</v>
      </c>
      <c r="F3195" s="14" t="s">
        <v>20460</v>
      </c>
      <c r="G3195" s="14" t="s">
        <v>20542</v>
      </c>
      <c r="H3195" s="14" t="s">
        <v>20543</v>
      </c>
      <c r="I3195" s="14" t="s">
        <v>157</v>
      </c>
    </row>
    <row r="3196" spans="1:9" x14ac:dyDescent="0.25">
      <c r="A3196" s="14" t="s">
        <v>20544</v>
      </c>
      <c r="B3196" s="14" t="s">
        <v>3481</v>
      </c>
      <c r="C3196" s="14" t="s">
        <v>6476</v>
      </c>
      <c r="D3196" s="14" t="s">
        <v>3371</v>
      </c>
      <c r="E3196" s="14" t="s">
        <v>627</v>
      </c>
      <c r="F3196" s="14" t="s">
        <v>20448</v>
      </c>
      <c r="G3196" s="14" t="s">
        <v>20545</v>
      </c>
      <c r="H3196" s="14" t="s">
        <v>20546</v>
      </c>
      <c r="I3196" s="14" t="s">
        <v>119</v>
      </c>
    </row>
    <row r="3197" spans="1:9" x14ac:dyDescent="0.25">
      <c r="A3197" s="14" t="s">
        <v>20547</v>
      </c>
      <c r="B3197" s="14" t="s">
        <v>3482</v>
      </c>
      <c r="C3197" s="14" t="s">
        <v>20548</v>
      </c>
      <c r="D3197" s="14" t="s">
        <v>3482</v>
      </c>
      <c r="E3197" s="14" t="s">
        <v>627</v>
      </c>
      <c r="F3197" s="14" t="s">
        <v>20549</v>
      </c>
      <c r="G3197" s="14" t="s">
        <v>20550</v>
      </c>
      <c r="H3197" s="14" t="s">
        <v>20551</v>
      </c>
      <c r="I3197" s="14" t="s">
        <v>119</v>
      </c>
    </row>
    <row r="3198" spans="1:9" x14ac:dyDescent="0.25">
      <c r="A3198" s="14" t="s">
        <v>20552</v>
      </c>
      <c r="B3198" s="14" t="s">
        <v>3483</v>
      </c>
      <c r="C3198" s="14" t="s">
        <v>6477</v>
      </c>
      <c r="D3198" s="14" t="s">
        <v>3484</v>
      </c>
      <c r="E3198" s="14" t="s">
        <v>627</v>
      </c>
      <c r="F3198" s="14" t="s">
        <v>20553</v>
      </c>
      <c r="G3198" s="14" t="s">
        <v>20554</v>
      </c>
      <c r="H3198" s="14" t="s">
        <v>20555</v>
      </c>
      <c r="I3198" s="14" t="s">
        <v>119</v>
      </c>
    </row>
    <row r="3199" spans="1:9" x14ac:dyDescent="0.25">
      <c r="A3199" s="14" t="s">
        <v>20556</v>
      </c>
      <c r="B3199" s="14" t="s">
        <v>3485</v>
      </c>
      <c r="C3199" s="14" t="s">
        <v>6478</v>
      </c>
      <c r="D3199" s="14" t="s">
        <v>3486</v>
      </c>
      <c r="E3199" s="14" t="s">
        <v>627</v>
      </c>
      <c r="F3199" s="14" t="s">
        <v>20557</v>
      </c>
      <c r="G3199" s="14" t="s">
        <v>20558</v>
      </c>
      <c r="H3199" s="14" t="s">
        <v>20559</v>
      </c>
      <c r="I3199" s="14" t="s">
        <v>119</v>
      </c>
    </row>
    <row r="3200" spans="1:9" x14ac:dyDescent="0.25">
      <c r="A3200" s="14" t="s">
        <v>20560</v>
      </c>
      <c r="B3200" s="14" t="s">
        <v>3487</v>
      </c>
      <c r="C3200" s="14" t="s">
        <v>20561</v>
      </c>
      <c r="D3200" s="14" t="s">
        <v>20562</v>
      </c>
      <c r="E3200" s="14" t="s">
        <v>627</v>
      </c>
      <c r="F3200" s="14" t="s">
        <v>20448</v>
      </c>
      <c r="G3200" s="14" t="s">
        <v>20563</v>
      </c>
      <c r="H3200" s="14" t="s">
        <v>20564</v>
      </c>
      <c r="I3200" s="14" t="s">
        <v>119</v>
      </c>
    </row>
    <row r="3201" spans="1:9" x14ac:dyDescent="0.25">
      <c r="A3201" s="14" t="s">
        <v>20565</v>
      </c>
      <c r="B3201" s="14" t="s">
        <v>2192</v>
      </c>
      <c r="C3201" s="14" t="s">
        <v>20566</v>
      </c>
      <c r="D3201" s="14" t="s">
        <v>2192</v>
      </c>
      <c r="E3201" s="14" t="s">
        <v>627</v>
      </c>
      <c r="F3201" s="14" t="s">
        <v>20567</v>
      </c>
      <c r="G3201" s="14" t="s">
        <v>20568</v>
      </c>
      <c r="H3201" s="14" t="s">
        <v>20569</v>
      </c>
      <c r="I3201" s="14" t="s">
        <v>119</v>
      </c>
    </row>
    <row r="3202" spans="1:9" x14ac:dyDescent="0.25">
      <c r="A3202" s="14" t="s">
        <v>20570</v>
      </c>
      <c r="B3202" s="14" t="s">
        <v>960</v>
      </c>
      <c r="C3202" s="14" t="s">
        <v>20571</v>
      </c>
      <c r="D3202" s="14" t="s">
        <v>3437</v>
      </c>
      <c r="E3202" s="14" t="s">
        <v>627</v>
      </c>
      <c r="F3202" s="14" t="s">
        <v>20337</v>
      </c>
      <c r="G3202" s="14" t="s">
        <v>20572</v>
      </c>
      <c r="H3202" s="14" t="s">
        <v>20573</v>
      </c>
      <c r="I3202" s="14" t="s">
        <v>119</v>
      </c>
    </row>
    <row r="3203" spans="1:9" x14ac:dyDescent="0.25">
      <c r="A3203" s="14" t="s">
        <v>20574</v>
      </c>
      <c r="B3203" s="14" t="s">
        <v>3488</v>
      </c>
      <c r="C3203" s="14" t="s">
        <v>6479</v>
      </c>
      <c r="D3203" s="14" t="s">
        <v>3436</v>
      </c>
      <c r="E3203" s="14" t="s">
        <v>627</v>
      </c>
      <c r="F3203" s="14" t="s">
        <v>20402</v>
      </c>
      <c r="G3203" s="14" t="s">
        <v>20575</v>
      </c>
      <c r="H3203" s="14" t="s">
        <v>20576</v>
      </c>
      <c r="I3203" s="14" t="s">
        <v>119</v>
      </c>
    </row>
    <row r="3204" spans="1:9" x14ac:dyDescent="0.25">
      <c r="A3204" s="14" t="s">
        <v>20577</v>
      </c>
      <c r="B3204" s="14" t="s">
        <v>1224</v>
      </c>
      <c r="C3204" s="14" t="s">
        <v>6480</v>
      </c>
      <c r="D3204" s="14" t="s">
        <v>3489</v>
      </c>
      <c r="E3204" s="14" t="s">
        <v>627</v>
      </c>
      <c r="F3204" s="14" t="s">
        <v>20431</v>
      </c>
      <c r="G3204" s="14" t="s">
        <v>20578</v>
      </c>
      <c r="H3204" s="14" t="s">
        <v>20579</v>
      </c>
      <c r="I3204" s="14" t="s">
        <v>119</v>
      </c>
    </row>
    <row r="3205" spans="1:9" x14ac:dyDescent="0.25">
      <c r="A3205" s="14" t="s">
        <v>20580</v>
      </c>
      <c r="B3205" s="14" t="s">
        <v>3490</v>
      </c>
      <c r="C3205" s="14" t="s">
        <v>6481</v>
      </c>
      <c r="D3205" s="14" t="s">
        <v>3490</v>
      </c>
      <c r="E3205" s="14" t="s">
        <v>627</v>
      </c>
      <c r="F3205" s="14" t="s">
        <v>20581</v>
      </c>
      <c r="G3205" s="14" t="s">
        <v>20582</v>
      </c>
      <c r="H3205" s="14" t="s">
        <v>20583</v>
      </c>
      <c r="I3205" s="14" t="s">
        <v>119</v>
      </c>
    </row>
    <row r="3206" spans="1:9" x14ac:dyDescent="0.25">
      <c r="A3206" s="14" t="s">
        <v>20584</v>
      </c>
      <c r="B3206" s="14" t="s">
        <v>3491</v>
      </c>
      <c r="C3206" s="14" t="s">
        <v>6482</v>
      </c>
      <c r="D3206" s="14" t="s">
        <v>3491</v>
      </c>
      <c r="E3206" s="14" t="s">
        <v>627</v>
      </c>
      <c r="F3206" s="14" t="s">
        <v>20585</v>
      </c>
      <c r="G3206" s="14" t="s">
        <v>20586</v>
      </c>
      <c r="H3206" s="14" t="s">
        <v>20587</v>
      </c>
      <c r="I3206" s="14" t="s">
        <v>119</v>
      </c>
    </row>
    <row r="3207" spans="1:9" x14ac:dyDescent="0.25">
      <c r="A3207" s="14" t="s">
        <v>20588</v>
      </c>
      <c r="B3207" s="14" t="s">
        <v>3453</v>
      </c>
      <c r="C3207" s="14" t="s">
        <v>6483</v>
      </c>
      <c r="D3207" s="14" t="s">
        <v>3453</v>
      </c>
      <c r="E3207" s="14" t="s">
        <v>627</v>
      </c>
      <c r="F3207" s="14" t="s">
        <v>20416</v>
      </c>
      <c r="G3207" s="14" t="s">
        <v>20589</v>
      </c>
      <c r="H3207" s="14" t="s">
        <v>20590</v>
      </c>
      <c r="I3207" s="14" t="s">
        <v>119</v>
      </c>
    </row>
    <row r="3208" spans="1:9" x14ac:dyDescent="0.25">
      <c r="A3208" s="14" t="s">
        <v>20591</v>
      </c>
      <c r="B3208" s="14" t="s">
        <v>3492</v>
      </c>
      <c r="C3208" s="14" t="s">
        <v>20592</v>
      </c>
      <c r="D3208" s="14" t="s">
        <v>3492</v>
      </c>
      <c r="E3208" s="14" t="s">
        <v>627</v>
      </c>
      <c r="F3208" s="14" t="s">
        <v>20593</v>
      </c>
      <c r="G3208" s="14" t="s">
        <v>20594</v>
      </c>
      <c r="H3208" s="14" t="s">
        <v>20595</v>
      </c>
      <c r="I3208" s="14" t="s">
        <v>119</v>
      </c>
    </row>
    <row r="3209" spans="1:9" x14ac:dyDescent="0.25">
      <c r="A3209" s="14" t="s">
        <v>20596</v>
      </c>
      <c r="B3209" s="14" t="s">
        <v>3493</v>
      </c>
      <c r="C3209" s="14" t="s">
        <v>6484</v>
      </c>
      <c r="D3209" s="14" t="s">
        <v>3445</v>
      </c>
      <c r="E3209" s="14" t="s">
        <v>627</v>
      </c>
      <c r="F3209" s="14" t="s">
        <v>20482</v>
      </c>
      <c r="G3209" s="14" t="s">
        <v>20597</v>
      </c>
      <c r="H3209" s="14" t="s">
        <v>20598</v>
      </c>
      <c r="I3209" s="14" t="s">
        <v>424</v>
      </c>
    </row>
    <row r="3210" spans="1:9" x14ac:dyDescent="0.25">
      <c r="A3210" s="14" t="s">
        <v>20599</v>
      </c>
      <c r="B3210" s="14" t="s">
        <v>3494</v>
      </c>
      <c r="C3210" s="14" t="s">
        <v>6485</v>
      </c>
      <c r="D3210" s="14" t="s">
        <v>1713</v>
      </c>
      <c r="E3210" s="14" t="s">
        <v>627</v>
      </c>
      <c r="F3210" s="14" t="s">
        <v>20327</v>
      </c>
      <c r="G3210" s="14" t="s">
        <v>20600</v>
      </c>
      <c r="H3210" s="14" t="s">
        <v>20601</v>
      </c>
      <c r="I3210" s="14" t="s">
        <v>157</v>
      </c>
    </row>
    <row r="3211" spans="1:9" x14ac:dyDescent="0.25">
      <c r="A3211" s="14" t="s">
        <v>20602</v>
      </c>
      <c r="B3211" s="14" t="s">
        <v>1144</v>
      </c>
      <c r="C3211" s="14" t="s">
        <v>20603</v>
      </c>
      <c r="D3211" s="14" t="s">
        <v>1144</v>
      </c>
      <c r="E3211" s="14" t="s">
        <v>627</v>
      </c>
      <c r="F3211" s="14" t="s">
        <v>20604</v>
      </c>
      <c r="G3211" s="14" t="s">
        <v>20605</v>
      </c>
      <c r="H3211" s="14" t="s">
        <v>20606</v>
      </c>
      <c r="I3211" s="14" t="s">
        <v>119</v>
      </c>
    </row>
    <row r="3212" spans="1:9" x14ac:dyDescent="0.25">
      <c r="A3212" s="14" t="s">
        <v>20607</v>
      </c>
      <c r="B3212" s="14" t="s">
        <v>3495</v>
      </c>
      <c r="C3212" s="14" t="s">
        <v>20608</v>
      </c>
      <c r="D3212" s="14" t="s">
        <v>3496</v>
      </c>
      <c r="E3212" s="14" t="s">
        <v>627</v>
      </c>
      <c r="F3212" s="14" t="s">
        <v>20609</v>
      </c>
      <c r="G3212" s="14" t="s">
        <v>20610</v>
      </c>
      <c r="H3212" s="14" t="s">
        <v>20611</v>
      </c>
      <c r="I3212" s="14" t="s">
        <v>119</v>
      </c>
    </row>
    <row r="3213" spans="1:9" x14ac:dyDescent="0.25">
      <c r="A3213" s="14" t="s">
        <v>20612</v>
      </c>
      <c r="B3213" s="14" t="s">
        <v>3497</v>
      </c>
      <c r="C3213" s="14" t="s">
        <v>20613</v>
      </c>
      <c r="D3213" s="14" t="s">
        <v>3497</v>
      </c>
      <c r="E3213" s="14" t="s">
        <v>627</v>
      </c>
      <c r="F3213" s="14" t="s">
        <v>20426</v>
      </c>
      <c r="G3213" s="14" t="s">
        <v>20614</v>
      </c>
      <c r="H3213" s="14" t="s">
        <v>20615</v>
      </c>
      <c r="I3213" s="14" t="s">
        <v>119</v>
      </c>
    </row>
    <row r="3214" spans="1:9" x14ac:dyDescent="0.25">
      <c r="A3214" s="14" t="s">
        <v>20616</v>
      </c>
      <c r="B3214" s="14" t="s">
        <v>3498</v>
      </c>
      <c r="C3214" s="14" t="s">
        <v>6486</v>
      </c>
      <c r="D3214" s="14" t="s">
        <v>3498</v>
      </c>
      <c r="E3214" s="14" t="s">
        <v>627</v>
      </c>
      <c r="F3214" s="14" t="s">
        <v>20617</v>
      </c>
      <c r="G3214" s="14" t="s">
        <v>20618</v>
      </c>
      <c r="H3214" s="14" t="s">
        <v>20619</v>
      </c>
      <c r="I3214" s="14" t="s">
        <v>119</v>
      </c>
    </row>
    <row r="3215" spans="1:9" x14ac:dyDescent="0.25">
      <c r="A3215" s="14" t="s">
        <v>20620</v>
      </c>
      <c r="B3215" s="14" t="s">
        <v>3499</v>
      </c>
      <c r="C3215" s="14" t="s">
        <v>20621</v>
      </c>
      <c r="D3215" s="14" t="s">
        <v>3445</v>
      </c>
      <c r="E3215" s="14" t="s">
        <v>627</v>
      </c>
      <c r="F3215" s="14" t="s">
        <v>20482</v>
      </c>
      <c r="G3215" s="14" t="s">
        <v>20622</v>
      </c>
      <c r="H3215" s="14" t="s">
        <v>20623</v>
      </c>
      <c r="I3215" s="14" t="s">
        <v>157</v>
      </c>
    </row>
    <row r="3216" spans="1:9" x14ac:dyDescent="0.25">
      <c r="A3216" s="14" t="s">
        <v>20624</v>
      </c>
      <c r="B3216" s="14" t="s">
        <v>3500</v>
      </c>
      <c r="C3216" s="14" t="s">
        <v>6487</v>
      </c>
      <c r="D3216" s="14" t="s">
        <v>3460</v>
      </c>
      <c r="E3216" s="14" t="s">
        <v>627</v>
      </c>
      <c r="F3216" s="14" t="s">
        <v>20456</v>
      </c>
      <c r="G3216" s="14" t="s">
        <v>20625</v>
      </c>
      <c r="H3216" s="14" t="s">
        <v>20626</v>
      </c>
      <c r="I3216" s="14" t="s">
        <v>130</v>
      </c>
    </row>
    <row r="3217" spans="1:9" x14ac:dyDescent="0.25">
      <c r="A3217" s="14" t="s">
        <v>20627</v>
      </c>
      <c r="B3217" s="14" t="s">
        <v>3501</v>
      </c>
      <c r="C3217" s="14" t="s">
        <v>6488</v>
      </c>
      <c r="D3217" s="14" t="s">
        <v>3502</v>
      </c>
      <c r="E3217" s="14" t="s">
        <v>627</v>
      </c>
      <c r="F3217" s="14" t="s">
        <v>20628</v>
      </c>
      <c r="G3217" s="14" t="s">
        <v>20629</v>
      </c>
      <c r="H3217" s="14" t="s">
        <v>20630</v>
      </c>
      <c r="I3217" s="14" t="s">
        <v>130</v>
      </c>
    </row>
    <row r="3218" spans="1:9" x14ac:dyDescent="0.25">
      <c r="A3218" s="14" t="s">
        <v>20631</v>
      </c>
      <c r="B3218" s="14" t="s">
        <v>3503</v>
      </c>
      <c r="C3218" s="14" t="s">
        <v>6489</v>
      </c>
      <c r="D3218" s="14" t="s">
        <v>3448</v>
      </c>
      <c r="E3218" s="14" t="s">
        <v>627</v>
      </c>
      <c r="F3218" s="14" t="s">
        <v>20397</v>
      </c>
      <c r="G3218" s="14" t="s">
        <v>20632</v>
      </c>
      <c r="H3218" s="14" t="s">
        <v>20633</v>
      </c>
      <c r="I3218" s="14" t="s">
        <v>119</v>
      </c>
    </row>
    <row r="3219" spans="1:9" x14ac:dyDescent="0.25">
      <c r="A3219" s="14" t="s">
        <v>20634</v>
      </c>
      <c r="B3219" s="14" t="s">
        <v>3504</v>
      </c>
      <c r="C3219" s="14" t="s">
        <v>6490</v>
      </c>
      <c r="D3219" s="14" t="s">
        <v>3445</v>
      </c>
      <c r="E3219" s="14" t="s">
        <v>627</v>
      </c>
      <c r="F3219" s="14" t="s">
        <v>20482</v>
      </c>
      <c r="G3219" s="14" t="s">
        <v>20635</v>
      </c>
      <c r="H3219" s="14" t="s">
        <v>20636</v>
      </c>
      <c r="I3219" s="14" t="s">
        <v>157</v>
      </c>
    </row>
    <row r="3220" spans="1:9" x14ac:dyDescent="0.25">
      <c r="A3220" s="14" t="s">
        <v>20637</v>
      </c>
      <c r="B3220" s="14" t="s">
        <v>3505</v>
      </c>
      <c r="C3220" s="14" t="s">
        <v>20638</v>
      </c>
      <c r="D3220" s="14" t="s">
        <v>2075</v>
      </c>
      <c r="E3220" s="14" t="s">
        <v>627</v>
      </c>
      <c r="F3220" s="14" t="s">
        <v>20456</v>
      </c>
      <c r="G3220" s="14" t="s">
        <v>20639</v>
      </c>
      <c r="H3220" s="14" t="s">
        <v>20640</v>
      </c>
      <c r="I3220" s="14" t="s">
        <v>119</v>
      </c>
    </row>
    <row r="3221" spans="1:9" x14ac:dyDescent="0.25">
      <c r="A3221" s="14" t="s">
        <v>20641</v>
      </c>
      <c r="B3221" s="14" t="s">
        <v>3506</v>
      </c>
      <c r="C3221" s="14" t="s">
        <v>6491</v>
      </c>
      <c r="D3221" s="14" t="s">
        <v>3506</v>
      </c>
      <c r="E3221" s="14" t="s">
        <v>627</v>
      </c>
      <c r="F3221" s="14" t="s">
        <v>20642</v>
      </c>
      <c r="G3221" s="14" t="s">
        <v>20643</v>
      </c>
      <c r="H3221" s="14" t="s">
        <v>20644</v>
      </c>
      <c r="I3221" s="14" t="s">
        <v>119</v>
      </c>
    </row>
    <row r="3222" spans="1:9" x14ac:dyDescent="0.25">
      <c r="A3222" s="14" t="s">
        <v>20645</v>
      </c>
      <c r="B3222" s="14" t="s">
        <v>3507</v>
      </c>
      <c r="C3222" s="14" t="s">
        <v>6492</v>
      </c>
      <c r="D3222" s="14" t="s">
        <v>3471</v>
      </c>
      <c r="E3222" s="14" t="s">
        <v>627</v>
      </c>
      <c r="F3222" s="14" t="s">
        <v>20502</v>
      </c>
      <c r="G3222" s="14" t="s">
        <v>20646</v>
      </c>
      <c r="H3222" s="14" t="s">
        <v>20647</v>
      </c>
      <c r="I3222" s="14" t="s">
        <v>119</v>
      </c>
    </row>
    <row r="3223" spans="1:9" x14ac:dyDescent="0.25">
      <c r="A3223" s="14" t="s">
        <v>20648</v>
      </c>
      <c r="B3223" s="14" t="s">
        <v>3508</v>
      </c>
      <c r="C3223" s="14" t="s">
        <v>20649</v>
      </c>
      <c r="D3223" s="14" t="s">
        <v>3460</v>
      </c>
      <c r="E3223" s="14" t="s">
        <v>627</v>
      </c>
      <c r="F3223" s="14" t="s">
        <v>20456</v>
      </c>
      <c r="G3223" s="14" t="s">
        <v>20650</v>
      </c>
      <c r="H3223" s="14" t="s">
        <v>20651</v>
      </c>
      <c r="I3223" s="14" t="s">
        <v>157</v>
      </c>
    </row>
    <row r="3224" spans="1:9" x14ac:dyDescent="0.25">
      <c r="A3224" s="14" t="s">
        <v>20652</v>
      </c>
      <c r="B3224" s="14" t="s">
        <v>3509</v>
      </c>
      <c r="C3224" s="14" t="s">
        <v>20653</v>
      </c>
      <c r="D3224" s="14" t="s">
        <v>3472</v>
      </c>
      <c r="E3224" s="14" t="s">
        <v>627</v>
      </c>
      <c r="F3224" s="14" t="s">
        <v>20510</v>
      </c>
      <c r="G3224" s="14" t="s">
        <v>20654</v>
      </c>
      <c r="H3224" s="14" t="s">
        <v>20655</v>
      </c>
      <c r="I3224" s="14" t="s">
        <v>119</v>
      </c>
    </row>
    <row r="3225" spans="1:9" x14ac:dyDescent="0.25">
      <c r="A3225" s="14" t="s">
        <v>20656</v>
      </c>
      <c r="B3225" s="14" t="s">
        <v>3510</v>
      </c>
      <c r="C3225" s="14" t="s">
        <v>20657</v>
      </c>
      <c r="D3225" s="14" t="s">
        <v>3510</v>
      </c>
      <c r="E3225" s="14" t="s">
        <v>627</v>
      </c>
      <c r="F3225" s="14" t="s">
        <v>20658</v>
      </c>
      <c r="G3225" s="14" t="s">
        <v>20659</v>
      </c>
      <c r="H3225" s="14" t="s">
        <v>20660</v>
      </c>
      <c r="I3225" s="14" t="s">
        <v>119</v>
      </c>
    </row>
    <row r="3226" spans="1:9" x14ac:dyDescent="0.25">
      <c r="A3226" s="14" t="s">
        <v>20661</v>
      </c>
      <c r="B3226" s="14" t="s">
        <v>3511</v>
      </c>
      <c r="C3226" s="14" t="s">
        <v>6493</v>
      </c>
      <c r="D3226" s="14" t="s">
        <v>3472</v>
      </c>
      <c r="E3226" s="14" t="s">
        <v>627</v>
      </c>
      <c r="F3226" s="14" t="s">
        <v>20510</v>
      </c>
      <c r="G3226" s="14" t="s">
        <v>20662</v>
      </c>
      <c r="H3226" s="14" t="s">
        <v>20663</v>
      </c>
      <c r="I3226" s="14" t="s">
        <v>119</v>
      </c>
    </row>
    <row r="3227" spans="1:9" x14ac:dyDescent="0.25">
      <c r="A3227" s="14" t="s">
        <v>20664</v>
      </c>
      <c r="B3227" s="14" t="s">
        <v>3512</v>
      </c>
      <c r="C3227" s="14" t="s">
        <v>20665</v>
      </c>
      <c r="D3227" s="14" t="s">
        <v>3472</v>
      </c>
      <c r="E3227" s="14" t="s">
        <v>627</v>
      </c>
      <c r="F3227" s="14" t="s">
        <v>20510</v>
      </c>
      <c r="G3227" s="14" t="s">
        <v>20666</v>
      </c>
      <c r="H3227" s="14" t="s">
        <v>20667</v>
      </c>
      <c r="I3227" s="14" t="s">
        <v>119</v>
      </c>
    </row>
    <row r="3228" spans="1:9" x14ac:dyDescent="0.25">
      <c r="A3228" s="14" t="s">
        <v>20668</v>
      </c>
      <c r="B3228" s="14" t="s">
        <v>3513</v>
      </c>
      <c r="C3228" s="14" t="s">
        <v>20669</v>
      </c>
      <c r="D3228" s="14" t="s">
        <v>3513</v>
      </c>
      <c r="E3228" s="14" t="s">
        <v>627</v>
      </c>
      <c r="F3228" s="14" t="s">
        <v>20670</v>
      </c>
      <c r="G3228" s="14" t="s">
        <v>20671</v>
      </c>
      <c r="H3228" s="14" t="s">
        <v>20672</v>
      </c>
      <c r="I3228" s="14" t="s">
        <v>119</v>
      </c>
    </row>
    <row r="3229" spans="1:9" x14ac:dyDescent="0.25">
      <c r="A3229" s="14" t="s">
        <v>20673</v>
      </c>
      <c r="B3229" s="14" t="s">
        <v>3464</v>
      </c>
      <c r="C3229" s="14" t="s">
        <v>6494</v>
      </c>
      <c r="D3229" s="14" t="s">
        <v>3464</v>
      </c>
      <c r="E3229" s="14" t="s">
        <v>627</v>
      </c>
      <c r="F3229" s="14" t="s">
        <v>20674</v>
      </c>
      <c r="G3229" s="14" t="s">
        <v>20675</v>
      </c>
      <c r="H3229" s="14" t="s">
        <v>20676</v>
      </c>
      <c r="I3229" s="14" t="s">
        <v>119</v>
      </c>
    </row>
    <row r="3230" spans="1:9" x14ac:dyDescent="0.25">
      <c r="A3230" s="14" t="s">
        <v>20677</v>
      </c>
      <c r="B3230" s="14" t="s">
        <v>3181</v>
      </c>
      <c r="C3230" s="14" t="s">
        <v>6495</v>
      </c>
      <c r="D3230" s="14" t="s">
        <v>3181</v>
      </c>
      <c r="E3230" s="14" t="s">
        <v>627</v>
      </c>
      <c r="F3230" s="14" t="s">
        <v>20678</v>
      </c>
      <c r="G3230" s="14" t="s">
        <v>20679</v>
      </c>
      <c r="H3230" s="14" t="s">
        <v>20680</v>
      </c>
      <c r="I3230" s="14" t="s">
        <v>119</v>
      </c>
    </row>
    <row r="3231" spans="1:9" x14ac:dyDescent="0.25">
      <c r="A3231" s="14" t="s">
        <v>20681</v>
      </c>
      <c r="B3231" s="14" t="s">
        <v>3514</v>
      </c>
      <c r="C3231" s="14" t="s">
        <v>6496</v>
      </c>
      <c r="D3231" s="14" t="s">
        <v>3459</v>
      </c>
      <c r="E3231" s="14" t="s">
        <v>627</v>
      </c>
      <c r="F3231" s="14" t="s">
        <v>20452</v>
      </c>
      <c r="G3231" s="14" t="s">
        <v>20682</v>
      </c>
      <c r="H3231" s="14" t="s">
        <v>20683</v>
      </c>
      <c r="I3231" s="14" t="s">
        <v>130</v>
      </c>
    </row>
    <row r="3232" spans="1:9" x14ac:dyDescent="0.25">
      <c r="A3232" s="14" t="s">
        <v>20684</v>
      </c>
      <c r="B3232" s="14" t="s">
        <v>3515</v>
      </c>
      <c r="C3232" s="14" t="s">
        <v>6497</v>
      </c>
      <c r="D3232" s="14" t="s">
        <v>3515</v>
      </c>
      <c r="E3232" s="14" t="s">
        <v>627</v>
      </c>
      <c r="F3232" s="14" t="s">
        <v>20685</v>
      </c>
      <c r="G3232" s="14" t="s">
        <v>20686</v>
      </c>
      <c r="H3232" s="14" t="s">
        <v>20687</v>
      </c>
      <c r="I3232" s="14" t="s">
        <v>119</v>
      </c>
    </row>
    <row r="3233" spans="1:9" x14ac:dyDescent="0.25">
      <c r="A3233" s="14" t="s">
        <v>20688</v>
      </c>
      <c r="B3233" s="14" t="s">
        <v>3516</v>
      </c>
      <c r="C3233" s="14" t="s">
        <v>6498</v>
      </c>
      <c r="D3233" s="14" t="s">
        <v>1599</v>
      </c>
      <c r="E3233" s="14" t="s">
        <v>627</v>
      </c>
      <c r="F3233" s="14" t="s">
        <v>20689</v>
      </c>
      <c r="G3233" s="14" t="s">
        <v>20690</v>
      </c>
      <c r="H3233" s="14" t="s">
        <v>20691</v>
      </c>
      <c r="I3233" s="14" t="s">
        <v>119</v>
      </c>
    </row>
    <row r="3234" spans="1:9" x14ac:dyDescent="0.25">
      <c r="A3234" s="14" t="s">
        <v>20692</v>
      </c>
      <c r="B3234" s="14" t="s">
        <v>3517</v>
      </c>
      <c r="C3234" s="14" t="s">
        <v>6499</v>
      </c>
      <c r="D3234" s="14" t="s">
        <v>3517</v>
      </c>
      <c r="E3234" s="14" t="s">
        <v>627</v>
      </c>
      <c r="F3234" s="14" t="s">
        <v>20693</v>
      </c>
      <c r="G3234" s="14" t="s">
        <v>20694</v>
      </c>
      <c r="H3234" s="14" t="s">
        <v>20695</v>
      </c>
      <c r="I3234" s="14" t="s">
        <v>119</v>
      </c>
    </row>
    <row r="3235" spans="1:9" x14ac:dyDescent="0.25">
      <c r="A3235" s="14" t="s">
        <v>20696</v>
      </c>
      <c r="B3235" s="14" t="s">
        <v>3518</v>
      </c>
      <c r="C3235" s="14" t="s">
        <v>20697</v>
      </c>
      <c r="D3235" s="14" t="s">
        <v>3518</v>
      </c>
      <c r="E3235" s="14" t="s">
        <v>627</v>
      </c>
      <c r="F3235" s="14" t="s">
        <v>20698</v>
      </c>
      <c r="G3235" s="14" t="s">
        <v>20699</v>
      </c>
      <c r="H3235" s="14" t="s">
        <v>20700</v>
      </c>
      <c r="I3235" s="14" t="s">
        <v>157</v>
      </c>
    </row>
    <row r="3236" spans="1:9" x14ac:dyDescent="0.25">
      <c r="A3236" s="14" t="s">
        <v>20701</v>
      </c>
      <c r="B3236" s="14" t="s">
        <v>3519</v>
      </c>
      <c r="C3236" s="14" t="s">
        <v>6500</v>
      </c>
      <c r="D3236" s="14" t="s">
        <v>3474</v>
      </c>
      <c r="E3236" s="14" t="s">
        <v>627</v>
      </c>
      <c r="F3236" s="14" t="s">
        <v>20515</v>
      </c>
      <c r="G3236" s="14" t="s">
        <v>20702</v>
      </c>
      <c r="H3236" s="14" t="s">
        <v>20703</v>
      </c>
      <c r="I3236" s="14" t="s">
        <v>157</v>
      </c>
    </row>
    <row r="3237" spans="1:9" x14ac:dyDescent="0.25">
      <c r="A3237" s="14" t="s">
        <v>20704</v>
      </c>
      <c r="B3237" s="14" t="s">
        <v>3520</v>
      </c>
      <c r="C3237" s="14" t="s">
        <v>6501</v>
      </c>
      <c r="D3237" s="14" t="s">
        <v>3448</v>
      </c>
      <c r="E3237" s="14" t="s">
        <v>627</v>
      </c>
      <c r="F3237" s="14" t="s">
        <v>20397</v>
      </c>
      <c r="G3237" s="14" t="s">
        <v>20705</v>
      </c>
      <c r="H3237" s="14" t="s">
        <v>20706</v>
      </c>
      <c r="I3237" s="14" t="s">
        <v>119</v>
      </c>
    </row>
    <row r="3238" spans="1:9" x14ac:dyDescent="0.25">
      <c r="A3238" s="14" t="s">
        <v>20707</v>
      </c>
      <c r="B3238" s="14" t="s">
        <v>3521</v>
      </c>
      <c r="C3238" s="14" t="s">
        <v>20708</v>
      </c>
      <c r="D3238" s="14" t="s">
        <v>3453</v>
      </c>
      <c r="E3238" s="14" t="s">
        <v>627</v>
      </c>
      <c r="F3238" s="14" t="s">
        <v>20416</v>
      </c>
      <c r="G3238" s="14" t="s">
        <v>20709</v>
      </c>
      <c r="H3238" s="14" t="s">
        <v>20710</v>
      </c>
      <c r="I3238" s="14" t="s">
        <v>157</v>
      </c>
    </row>
    <row r="3239" spans="1:9" x14ac:dyDescent="0.25">
      <c r="A3239" s="14" t="s">
        <v>20711</v>
      </c>
      <c r="B3239" s="14" t="s">
        <v>3522</v>
      </c>
      <c r="C3239" s="14" t="s">
        <v>6502</v>
      </c>
      <c r="D3239" s="14" t="s">
        <v>3445</v>
      </c>
      <c r="E3239" s="14" t="s">
        <v>627</v>
      </c>
      <c r="F3239" s="14" t="s">
        <v>20369</v>
      </c>
      <c r="G3239" s="14" t="s">
        <v>20712</v>
      </c>
      <c r="H3239" s="14" t="s">
        <v>20713</v>
      </c>
      <c r="I3239" s="14" t="s">
        <v>157</v>
      </c>
    </row>
    <row r="3240" spans="1:9" x14ac:dyDescent="0.25">
      <c r="A3240" s="14" t="s">
        <v>20714</v>
      </c>
      <c r="B3240" s="14" t="s">
        <v>3523</v>
      </c>
      <c r="C3240" s="14" t="s">
        <v>20715</v>
      </c>
      <c r="D3240" s="14" t="s">
        <v>3436</v>
      </c>
      <c r="E3240" s="14" t="s">
        <v>627</v>
      </c>
      <c r="F3240" s="14" t="s">
        <v>20402</v>
      </c>
      <c r="G3240" s="14" t="s">
        <v>20716</v>
      </c>
      <c r="H3240" s="14" t="s">
        <v>20717</v>
      </c>
      <c r="I3240" s="14" t="s">
        <v>157</v>
      </c>
    </row>
    <row r="3241" spans="1:9" x14ac:dyDescent="0.25">
      <c r="A3241" s="14" t="s">
        <v>20718</v>
      </c>
      <c r="B3241" s="14" t="s">
        <v>3524</v>
      </c>
      <c r="C3241" s="14" t="s">
        <v>6503</v>
      </c>
      <c r="D3241" s="14" t="s">
        <v>3471</v>
      </c>
      <c r="E3241" s="14" t="s">
        <v>627</v>
      </c>
      <c r="F3241" s="14" t="s">
        <v>20502</v>
      </c>
      <c r="G3241" s="14" t="s">
        <v>20719</v>
      </c>
      <c r="H3241" s="14" t="s">
        <v>20720</v>
      </c>
      <c r="I3241" s="14" t="s">
        <v>157</v>
      </c>
    </row>
    <row r="3242" spans="1:9" x14ac:dyDescent="0.25">
      <c r="A3242" s="14" t="s">
        <v>20721</v>
      </c>
      <c r="B3242" s="14" t="s">
        <v>3525</v>
      </c>
      <c r="C3242" s="14" t="s">
        <v>20722</v>
      </c>
      <c r="D3242" s="14" t="s">
        <v>3454</v>
      </c>
      <c r="E3242" s="14" t="s">
        <v>627</v>
      </c>
      <c r="F3242" s="14" t="s">
        <v>20421</v>
      </c>
      <c r="G3242" s="14" t="s">
        <v>20723</v>
      </c>
      <c r="H3242" s="14" t="s">
        <v>20724</v>
      </c>
      <c r="I3242" s="14" t="s">
        <v>157</v>
      </c>
    </row>
    <row r="3243" spans="1:9" x14ac:dyDescent="0.25">
      <c r="A3243" s="14" t="s">
        <v>20725</v>
      </c>
      <c r="B3243" s="14" t="s">
        <v>3526</v>
      </c>
      <c r="C3243" s="14" t="s">
        <v>6504</v>
      </c>
      <c r="D3243" s="14" t="s">
        <v>1953</v>
      </c>
      <c r="E3243" s="14" t="s">
        <v>1478</v>
      </c>
      <c r="F3243" s="14" t="s">
        <v>20726</v>
      </c>
      <c r="G3243" s="14" t="s">
        <v>20727</v>
      </c>
      <c r="H3243" s="14" t="s">
        <v>20728</v>
      </c>
      <c r="I3243" s="14" t="s">
        <v>157</v>
      </c>
    </row>
    <row r="3244" spans="1:9" x14ac:dyDescent="0.25">
      <c r="A3244" s="14" t="s">
        <v>20729</v>
      </c>
      <c r="B3244" s="14" t="s">
        <v>3527</v>
      </c>
      <c r="C3244" s="14" t="s">
        <v>20730</v>
      </c>
      <c r="D3244" s="14" t="s">
        <v>3528</v>
      </c>
      <c r="E3244" s="14" t="s">
        <v>1478</v>
      </c>
      <c r="F3244" s="14" t="s">
        <v>20731</v>
      </c>
      <c r="G3244" s="14" t="s">
        <v>20732</v>
      </c>
      <c r="H3244" s="14" t="s">
        <v>20733</v>
      </c>
      <c r="I3244" s="14" t="s">
        <v>119</v>
      </c>
    </row>
    <row r="3245" spans="1:9" x14ac:dyDescent="0.25">
      <c r="A3245" s="14" t="s">
        <v>20734</v>
      </c>
      <c r="B3245" s="14" t="s">
        <v>1642</v>
      </c>
      <c r="C3245" s="14" t="s">
        <v>6505</v>
      </c>
      <c r="D3245" s="14" t="s">
        <v>1642</v>
      </c>
      <c r="E3245" s="14" t="s">
        <v>1478</v>
      </c>
      <c r="F3245" s="14" t="s">
        <v>20735</v>
      </c>
      <c r="G3245" s="14" t="s">
        <v>20736</v>
      </c>
      <c r="H3245" s="14" t="s">
        <v>20737</v>
      </c>
      <c r="I3245" s="14" t="s">
        <v>119</v>
      </c>
    </row>
    <row r="3246" spans="1:9" x14ac:dyDescent="0.25">
      <c r="A3246" s="14" t="s">
        <v>20738</v>
      </c>
      <c r="B3246" s="14" t="s">
        <v>3529</v>
      </c>
      <c r="C3246" s="14" t="s">
        <v>6506</v>
      </c>
      <c r="D3246" s="14" t="s">
        <v>3530</v>
      </c>
      <c r="E3246" s="14" t="s">
        <v>1478</v>
      </c>
      <c r="F3246" s="14" t="s">
        <v>20739</v>
      </c>
      <c r="G3246" s="14" t="s">
        <v>20740</v>
      </c>
      <c r="H3246" s="14" t="s">
        <v>20741</v>
      </c>
      <c r="I3246" s="14" t="s">
        <v>119</v>
      </c>
    </row>
    <row r="3247" spans="1:9" x14ac:dyDescent="0.25">
      <c r="A3247" s="14" t="s">
        <v>20742</v>
      </c>
      <c r="B3247" s="14" t="s">
        <v>3531</v>
      </c>
      <c r="C3247" s="14" t="s">
        <v>6507</v>
      </c>
      <c r="D3247" s="14" t="s">
        <v>3531</v>
      </c>
      <c r="E3247" s="14" t="s">
        <v>1478</v>
      </c>
      <c r="F3247" s="14" t="s">
        <v>20743</v>
      </c>
      <c r="G3247" s="14" t="s">
        <v>20744</v>
      </c>
      <c r="H3247" s="14" t="s">
        <v>20745</v>
      </c>
      <c r="I3247" s="14" t="s">
        <v>130</v>
      </c>
    </row>
    <row r="3248" spans="1:9" x14ac:dyDescent="0.25">
      <c r="A3248" s="14" t="s">
        <v>20746</v>
      </c>
      <c r="B3248" s="14" t="s">
        <v>3532</v>
      </c>
      <c r="C3248" s="14" t="s">
        <v>20747</v>
      </c>
      <c r="D3248" s="14" t="s">
        <v>3344</v>
      </c>
      <c r="E3248" s="14" t="s">
        <v>1478</v>
      </c>
      <c r="F3248" s="14" t="s">
        <v>20748</v>
      </c>
      <c r="G3248" s="14" t="s">
        <v>20749</v>
      </c>
      <c r="H3248" s="14" t="s">
        <v>20750</v>
      </c>
      <c r="I3248" s="14" t="s">
        <v>424</v>
      </c>
    </row>
    <row r="3249" spans="1:9" x14ac:dyDescent="0.25">
      <c r="A3249" s="14" t="s">
        <v>20751</v>
      </c>
      <c r="B3249" s="14" t="s">
        <v>3533</v>
      </c>
      <c r="C3249" s="14" t="s">
        <v>20752</v>
      </c>
      <c r="D3249" s="14" t="s">
        <v>20753</v>
      </c>
      <c r="E3249" s="14" t="s">
        <v>1478</v>
      </c>
      <c r="F3249" s="14" t="s">
        <v>20754</v>
      </c>
      <c r="G3249" s="14" t="s">
        <v>20755</v>
      </c>
      <c r="H3249" s="14" t="s">
        <v>20756</v>
      </c>
      <c r="I3249" s="14" t="s">
        <v>157</v>
      </c>
    </row>
    <row r="3250" spans="1:9" x14ac:dyDescent="0.25">
      <c r="A3250" s="14" t="s">
        <v>20757</v>
      </c>
      <c r="B3250" s="14" t="s">
        <v>1238</v>
      </c>
      <c r="C3250" s="14" t="s">
        <v>6508</v>
      </c>
      <c r="D3250" s="14" t="s">
        <v>2058</v>
      </c>
      <c r="E3250" s="14" t="s">
        <v>1478</v>
      </c>
      <c r="F3250" s="14" t="s">
        <v>20758</v>
      </c>
      <c r="G3250" s="14" t="s">
        <v>20759</v>
      </c>
      <c r="H3250" s="14" t="s">
        <v>20760</v>
      </c>
      <c r="I3250" s="14" t="s">
        <v>424</v>
      </c>
    </row>
    <row r="3251" spans="1:9" x14ac:dyDescent="0.25">
      <c r="A3251" s="14" t="s">
        <v>20761</v>
      </c>
      <c r="B3251" s="14" t="s">
        <v>3534</v>
      </c>
      <c r="C3251" s="14" t="s">
        <v>6509</v>
      </c>
      <c r="D3251" s="14" t="s">
        <v>2741</v>
      </c>
      <c r="E3251" s="14" t="s">
        <v>1478</v>
      </c>
      <c r="F3251" s="14" t="s">
        <v>20762</v>
      </c>
      <c r="G3251" s="14" t="s">
        <v>20763</v>
      </c>
      <c r="H3251" s="14" t="s">
        <v>20764</v>
      </c>
      <c r="I3251" s="14" t="s">
        <v>157</v>
      </c>
    </row>
    <row r="3252" spans="1:9" x14ac:dyDescent="0.25">
      <c r="A3252" s="14" t="s">
        <v>20765</v>
      </c>
      <c r="B3252" s="14" t="s">
        <v>3535</v>
      </c>
      <c r="C3252" s="14" t="s">
        <v>6510</v>
      </c>
      <c r="D3252" s="14" t="s">
        <v>3535</v>
      </c>
      <c r="E3252" s="14" t="s">
        <v>1478</v>
      </c>
      <c r="F3252" s="14" t="s">
        <v>20766</v>
      </c>
      <c r="G3252" s="14" t="s">
        <v>20767</v>
      </c>
      <c r="H3252" s="14" t="s">
        <v>20768</v>
      </c>
      <c r="I3252" s="14" t="s">
        <v>157</v>
      </c>
    </row>
    <row r="3253" spans="1:9" x14ac:dyDescent="0.25">
      <c r="A3253" s="14" t="s">
        <v>20769</v>
      </c>
      <c r="B3253" s="14" t="s">
        <v>3536</v>
      </c>
      <c r="C3253" s="14" t="s">
        <v>6511</v>
      </c>
      <c r="D3253" s="14" t="s">
        <v>3536</v>
      </c>
      <c r="E3253" s="14" t="s">
        <v>1478</v>
      </c>
      <c r="F3253" s="14" t="s">
        <v>20770</v>
      </c>
      <c r="G3253" s="14" t="s">
        <v>20771</v>
      </c>
      <c r="H3253" s="14" t="s">
        <v>20772</v>
      </c>
      <c r="I3253" s="14" t="s">
        <v>424</v>
      </c>
    </row>
    <row r="3254" spans="1:9" x14ac:dyDescent="0.25">
      <c r="A3254" s="14" t="s">
        <v>20773</v>
      </c>
      <c r="B3254" s="14" t="s">
        <v>3537</v>
      </c>
      <c r="C3254" s="14" t="s">
        <v>20774</v>
      </c>
      <c r="D3254" s="14" t="s">
        <v>3029</v>
      </c>
      <c r="E3254" s="14" t="s">
        <v>1478</v>
      </c>
      <c r="F3254" s="14" t="s">
        <v>20775</v>
      </c>
      <c r="G3254" s="14" t="s">
        <v>20776</v>
      </c>
      <c r="H3254" s="14" t="s">
        <v>20777</v>
      </c>
      <c r="I3254" s="14" t="s">
        <v>157</v>
      </c>
    </row>
    <row r="3255" spans="1:9" x14ac:dyDescent="0.25">
      <c r="A3255" s="14" t="s">
        <v>20778</v>
      </c>
      <c r="B3255" s="14" t="s">
        <v>3538</v>
      </c>
      <c r="C3255" s="14" t="s">
        <v>6512</v>
      </c>
      <c r="D3255" s="14" t="s">
        <v>3538</v>
      </c>
      <c r="E3255" s="14" t="s">
        <v>627</v>
      </c>
      <c r="F3255" s="14" t="s">
        <v>20779</v>
      </c>
      <c r="G3255" s="14" t="s">
        <v>20780</v>
      </c>
      <c r="H3255" s="14" t="s">
        <v>20781</v>
      </c>
      <c r="I3255" s="14" t="s">
        <v>130</v>
      </c>
    </row>
    <row r="3256" spans="1:9" x14ac:dyDescent="0.25">
      <c r="A3256" s="14" t="s">
        <v>20782</v>
      </c>
      <c r="B3256" s="14" t="s">
        <v>3539</v>
      </c>
      <c r="C3256" s="14" t="s">
        <v>20783</v>
      </c>
      <c r="D3256" s="14" t="s">
        <v>3539</v>
      </c>
      <c r="E3256" s="14" t="s">
        <v>627</v>
      </c>
      <c r="F3256" s="14" t="s">
        <v>20784</v>
      </c>
      <c r="G3256" s="14" t="s">
        <v>20785</v>
      </c>
      <c r="H3256" s="14" t="s">
        <v>20786</v>
      </c>
      <c r="I3256" s="14" t="s">
        <v>119</v>
      </c>
    </row>
    <row r="3257" spans="1:9" x14ac:dyDescent="0.25">
      <c r="A3257" s="14" t="s">
        <v>20787</v>
      </c>
      <c r="B3257" s="14" t="s">
        <v>6513</v>
      </c>
      <c r="C3257" s="14" t="s">
        <v>6514</v>
      </c>
      <c r="D3257" s="14" t="s">
        <v>3554</v>
      </c>
      <c r="E3257" s="14" t="s">
        <v>627</v>
      </c>
      <c r="F3257" s="14" t="s">
        <v>20788</v>
      </c>
      <c r="G3257" s="14" t="s">
        <v>20789</v>
      </c>
      <c r="H3257" s="14" t="s">
        <v>20790</v>
      </c>
      <c r="I3257" s="14" t="s">
        <v>119</v>
      </c>
    </row>
    <row r="3258" spans="1:9" x14ac:dyDescent="0.25">
      <c r="A3258" s="14" t="s">
        <v>20791</v>
      </c>
      <c r="B3258" s="14" t="s">
        <v>3541</v>
      </c>
      <c r="C3258" s="14" t="s">
        <v>6515</v>
      </c>
      <c r="D3258" s="14" t="s">
        <v>3541</v>
      </c>
      <c r="E3258" s="14" t="s">
        <v>627</v>
      </c>
      <c r="F3258" s="14" t="s">
        <v>20792</v>
      </c>
      <c r="G3258" s="14" t="s">
        <v>20793</v>
      </c>
      <c r="H3258" s="14" t="s">
        <v>20794</v>
      </c>
      <c r="I3258" s="14" t="s">
        <v>130</v>
      </c>
    </row>
    <row r="3259" spans="1:9" x14ac:dyDescent="0.25">
      <c r="A3259" s="14" t="s">
        <v>20795</v>
      </c>
      <c r="B3259" s="14" t="s">
        <v>3542</v>
      </c>
      <c r="C3259" s="14" t="s">
        <v>6516</v>
      </c>
      <c r="D3259" s="14" t="s">
        <v>3542</v>
      </c>
      <c r="E3259" s="14" t="s">
        <v>627</v>
      </c>
      <c r="F3259" s="14" t="s">
        <v>20796</v>
      </c>
      <c r="G3259" s="14" t="s">
        <v>20797</v>
      </c>
      <c r="H3259" s="14" t="s">
        <v>20798</v>
      </c>
      <c r="I3259" s="14" t="s">
        <v>130</v>
      </c>
    </row>
    <row r="3260" spans="1:9" x14ac:dyDescent="0.25">
      <c r="A3260" s="14" t="s">
        <v>20799</v>
      </c>
      <c r="B3260" s="14" t="s">
        <v>3543</v>
      </c>
      <c r="C3260" s="14" t="s">
        <v>6517</v>
      </c>
      <c r="D3260" s="14" t="s">
        <v>3543</v>
      </c>
      <c r="E3260" s="14" t="s">
        <v>627</v>
      </c>
      <c r="F3260" s="14" t="s">
        <v>20800</v>
      </c>
      <c r="G3260" s="14" t="s">
        <v>20801</v>
      </c>
      <c r="H3260" s="14" t="s">
        <v>20802</v>
      </c>
      <c r="I3260" s="14" t="s">
        <v>130</v>
      </c>
    </row>
    <row r="3261" spans="1:9" x14ac:dyDescent="0.25">
      <c r="A3261" s="14" t="s">
        <v>20803</v>
      </c>
      <c r="B3261" s="14" t="s">
        <v>3544</v>
      </c>
      <c r="C3261" s="14" t="s">
        <v>6518</v>
      </c>
      <c r="D3261" s="14" t="s">
        <v>3545</v>
      </c>
      <c r="E3261" s="14" t="s">
        <v>627</v>
      </c>
      <c r="F3261" s="14" t="s">
        <v>20804</v>
      </c>
      <c r="G3261" s="14" t="s">
        <v>20805</v>
      </c>
      <c r="H3261" s="14" t="s">
        <v>20806</v>
      </c>
      <c r="I3261" s="14" t="s">
        <v>130</v>
      </c>
    </row>
    <row r="3262" spans="1:9" x14ac:dyDescent="0.25">
      <c r="A3262" s="14" t="s">
        <v>20807</v>
      </c>
      <c r="B3262" s="14" t="s">
        <v>3546</v>
      </c>
      <c r="C3262" s="14" t="s">
        <v>6519</v>
      </c>
      <c r="D3262" s="14" t="s">
        <v>3545</v>
      </c>
      <c r="E3262" s="14" t="s">
        <v>627</v>
      </c>
      <c r="F3262" s="14" t="s">
        <v>20804</v>
      </c>
      <c r="G3262" s="14" t="s">
        <v>20808</v>
      </c>
      <c r="H3262" s="14" t="s">
        <v>20809</v>
      </c>
      <c r="I3262" s="14" t="s">
        <v>130</v>
      </c>
    </row>
    <row r="3263" spans="1:9" x14ac:dyDescent="0.25">
      <c r="A3263" s="14" t="s">
        <v>20810</v>
      </c>
      <c r="B3263" s="14" t="s">
        <v>3547</v>
      </c>
      <c r="C3263" s="14" t="s">
        <v>6520</v>
      </c>
      <c r="D3263" s="14" t="s">
        <v>3547</v>
      </c>
      <c r="E3263" s="14" t="s">
        <v>627</v>
      </c>
      <c r="F3263" s="14" t="s">
        <v>20811</v>
      </c>
      <c r="G3263" s="14" t="s">
        <v>20812</v>
      </c>
      <c r="H3263" s="14" t="s">
        <v>20813</v>
      </c>
      <c r="I3263" s="14" t="s">
        <v>119</v>
      </c>
    </row>
    <row r="3264" spans="1:9" x14ac:dyDescent="0.25">
      <c r="A3264" s="14" t="s">
        <v>20814</v>
      </c>
      <c r="B3264" s="14" t="s">
        <v>885</v>
      </c>
      <c r="C3264" s="14" t="s">
        <v>20815</v>
      </c>
      <c r="D3264" s="14" t="s">
        <v>885</v>
      </c>
      <c r="E3264" s="14" t="s">
        <v>627</v>
      </c>
      <c r="F3264" s="14" t="s">
        <v>20816</v>
      </c>
      <c r="G3264" s="14" t="s">
        <v>20817</v>
      </c>
      <c r="H3264" s="14" t="s">
        <v>20818</v>
      </c>
      <c r="I3264" s="14" t="s">
        <v>119</v>
      </c>
    </row>
    <row r="3265" spans="1:9" x14ac:dyDescent="0.25">
      <c r="A3265" s="14" t="s">
        <v>20819</v>
      </c>
      <c r="B3265" s="14" t="s">
        <v>3548</v>
      </c>
      <c r="C3265" s="14" t="s">
        <v>20820</v>
      </c>
      <c r="D3265" s="14" t="s">
        <v>3548</v>
      </c>
      <c r="E3265" s="14" t="s">
        <v>627</v>
      </c>
      <c r="F3265" s="14" t="s">
        <v>20821</v>
      </c>
      <c r="G3265" s="14" t="s">
        <v>20822</v>
      </c>
      <c r="H3265" s="14" t="s">
        <v>20823</v>
      </c>
      <c r="I3265" s="14" t="s">
        <v>130</v>
      </c>
    </row>
    <row r="3266" spans="1:9" x14ac:dyDescent="0.25">
      <c r="A3266" s="14" t="s">
        <v>20824</v>
      </c>
      <c r="B3266" s="14" t="s">
        <v>3549</v>
      </c>
      <c r="C3266" s="14" t="s">
        <v>6521</v>
      </c>
      <c r="D3266" s="14" t="s">
        <v>3542</v>
      </c>
      <c r="E3266" s="14" t="s">
        <v>627</v>
      </c>
      <c r="F3266" s="14" t="s">
        <v>20796</v>
      </c>
      <c r="G3266" s="14" t="s">
        <v>20825</v>
      </c>
      <c r="H3266" s="14" t="s">
        <v>20826</v>
      </c>
      <c r="I3266" s="14" t="s">
        <v>130</v>
      </c>
    </row>
    <row r="3267" spans="1:9" x14ac:dyDescent="0.25">
      <c r="A3267" s="14" t="s">
        <v>20827</v>
      </c>
      <c r="B3267" s="14" t="s">
        <v>3550</v>
      </c>
      <c r="C3267" s="14" t="s">
        <v>6522</v>
      </c>
      <c r="D3267" s="14" t="s">
        <v>3543</v>
      </c>
      <c r="E3267" s="14" t="s">
        <v>627</v>
      </c>
      <c r="F3267" s="14" t="s">
        <v>20800</v>
      </c>
      <c r="G3267" s="14" t="s">
        <v>20828</v>
      </c>
      <c r="H3267" s="14" t="s">
        <v>20829</v>
      </c>
      <c r="I3267" s="14" t="s">
        <v>130</v>
      </c>
    </row>
    <row r="3268" spans="1:9" x14ac:dyDescent="0.25">
      <c r="A3268" s="14" t="s">
        <v>20830</v>
      </c>
      <c r="B3268" s="14" t="s">
        <v>3551</v>
      </c>
      <c r="C3268" s="14" t="s">
        <v>6523</v>
      </c>
      <c r="D3268" s="14" t="s">
        <v>3545</v>
      </c>
      <c r="E3268" s="14" t="s">
        <v>627</v>
      </c>
      <c r="F3268" s="14" t="s">
        <v>20831</v>
      </c>
      <c r="G3268" s="14" t="s">
        <v>20832</v>
      </c>
      <c r="H3268" s="14" t="s">
        <v>20833</v>
      </c>
      <c r="I3268" s="14" t="s">
        <v>157</v>
      </c>
    </row>
    <row r="3269" spans="1:9" x14ac:dyDescent="0.25">
      <c r="A3269" s="14" t="s">
        <v>20834</v>
      </c>
      <c r="B3269" s="14" t="s">
        <v>3552</v>
      </c>
      <c r="C3269" s="14" t="s">
        <v>6524</v>
      </c>
      <c r="D3269" s="14" t="s">
        <v>3540</v>
      </c>
      <c r="E3269" s="14" t="s">
        <v>627</v>
      </c>
      <c r="F3269" s="14" t="s">
        <v>20835</v>
      </c>
      <c r="G3269" s="14" t="s">
        <v>20836</v>
      </c>
      <c r="H3269" s="14" t="s">
        <v>20837</v>
      </c>
      <c r="I3269" s="14" t="s">
        <v>157</v>
      </c>
    </row>
    <row r="3270" spans="1:9" x14ac:dyDescent="0.25">
      <c r="A3270" s="14" t="s">
        <v>20838</v>
      </c>
      <c r="B3270" s="14" t="s">
        <v>3553</v>
      </c>
      <c r="C3270" s="14" t="s">
        <v>6525</v>
      </c>
      <c r="D3270" s="14" t="s">
        <v>3554</v>
      </c>
      <c r="E3270" s="14" t="s">
        <v>627</v>
      </c>
      <c r="F3270" s="14" t="s">
        <v>20788</v>
      </c>
      <c r="G3270" s="14" t="s">
        <v>20839</v>
      </c>
      <c r="H3270" s="14" t="s">
        <v>20840</v>
      </c>
      <c r="I3270" s="14" t="s">
        <v>157</v>
      </c>
    </row>
    <row r="3271" spans="1:9" x14ac:dyDescent="0.25">
      <c r="A3271" s="14" t="s">
        <v>20841</v>
      </c>
      <c r="B3271" s="14" t="s">
        <v>3555</v>
      </c>
      <c r="C3271" s="14" t="s">
        <v>6526</v>
      </c>
      <c r="D3271" s="14" t="s">
        <v>3556</v>
      </c>
      <c r="E3271" s="14" t="s">
        <v>627</v>
      </c>
      <c r="F3271" s="14" t="s">
        <v>20842</v>
      </c>
      <c r="G3271" s="14" t="s">
        <v>20843</v>
      </c>
      <c r="H3271" s="14" t="s">
        <v>20844</v>
      </c>
      <c r="I3271" s="14" t="s">
        <v>157</v>
      </c>
    </row>
    <row r="3272" spans="1:9" x14ac:dyDescent="0.25">
      <c r="A3272" s="14" t="s">
        <v>20845</v>
      </c>
      <c r="B3272" s="14" t="s">
        <v>3557</v>
      </c>
      <c r="C3272" s="14" t="s">
        <v>6527</v>
      </c>
      <c r="D3272" s="14" t="s">
        <v>3545</v>
      </c>
      <c r="E3272" s="14" t="s">
        <v>627</v>
      </c>
      <c r="F3272" s="14" t="s">
        <v>20831</v>
      </c>
      <c r="G3272" s="14" t="s">
        <v>20846</v>
      </c>
      <c r="H3272" s="14" t="s">
        <v>20847</v>
      </c>
      <c r="I3272" s="14" t="s">
        <v>157</v>
      </c>
    </row>
    <row r="3273" spans="1:9" x14ac:dyDescent="0.25">
      <c r="A3273" s="14" t="s">
        <v>20848</v>
      </c>
      <c r="B3273" s="14" t="s">
        <v>3558</v>
      </c>
      <c r="C3273" s="14" t="s">
        <v>6528</v>
      </c>
      <c r="D3273" s="14" t="s">
        <v>3554</v>
      </c>
      <c r="E3273" s="14" t="s">
        <v>627</v>
      </c>
      <c r="F3273" s="14" t="s">
        <v>20849</v>
      </c>
      <c r="G3273" s="14" t="s">
        <v>20850</v>
      </c>
      <c r="H3273" s="14" t="s">
        <v>20851</v>
      </c>
      <c r="I3273" s="14" t="s">
        <v>157</v>
      </c>
    </row>
    <row r="3274" spans="1:9" x14ac:dyDescent="0.25">
      <c r="A3274" s="14" t="s">
        <v>20852</v>
      </c>
      <c r="B3274" s="14" t="s">
        <v>3559</v>
      </c>
      <c r="C3274" s="14" t="s">
        <v>6529</v>
      </c>
      <c r="D3274" s="14" t="s">
        <v>20853</v>
      </c>
      <c r="E3274" s="14" t="s">
        <v>627</v>
      </c>
      <c r="F3274" s="14" t="s">
        <v>20854</v>
      </c>
      <c r="G3274" s="14" t="s">
        <v>20855</v>
      </c>
      <c r="H3274" s="14" t="s">
        <v>20856</v>
      </c>
      <c r="I3274" s="14" t="s">
        <v>157</v>
      </c>
    </row>
    <row r="3275" spans="1:9" x14ac:dyDescent="0.25">
      <c r="A3275" s="14" t="s">
        <v>20857</v>
      </c>
      <c r="B3275" s="14" t="s">
        <v>3560</v>
      </c>
      <c r="C3275" s="14" t="s">
        <v>3561</v>
      </c>
      <c r="D3275" s="14" t="s">
        <v>3540</v>
      </c>
      <c r="E3275" s="14" t="s">
        <v>627</v>
      </c>
      <c r="F3275" s="14" t="s">
        <v>20835</v>
      </c>
      <c r="G3275" s="14" t="s">
        <v>20858</v>
      </c>
      <c r="H3275" s="14" t="s">
        <v>20859</v>
      </c>
      <c r="I3275" s="14" t="s">
        <v>157</v>
      </c>
    </row>
    <row r="3276" spans="1:9" x14ac:dyDescent="0.25">
      <c r="A3276" s="14" t="s">
        <v>20860</v>
      </c>
      <c r="B3276" s="14" t="s">
        <v>3562</v>
      </c>
      <c r="C3276" s="14" t="s">
        <v>6530</v>
      </c>
      <c r="D3276" s="14" t="s">
        <v>3545</v>
      </c>
      <c r="E3276" s="14" t="s">
        <v>627</v>
      </c>
      <c r="F3276" s="14" t="s">
        <v>20861</v>
      </c>
      <c r="G3276" s="14" t="s">
        <v>20862</v>
      </c>
      <c r="H3276" s="14" t="s">
        <v>20863</v>
      </c>
      <c r="I3276" s="14" t="s">
        <v>157</v>
      </c>
    </row>
    <row r="3277" spans="1:9" x14ac:dyDescent="0.25">
      <c r="A3277" s="14" t="s">
        <v>20864</v>
      </c>
      <c r="B3277" s="14" t="s">
        <v>3563</v>
      </c>
      <c r="C3277" s="14" t="s">
        <v>6531</v>
      </c>
      <c r="D3277" s="14" t="s">
        <v>3563</v>
      </c>
      <c r="E3277" s="14" t="s">
        <v>627</v>
      </c>
      <c r="F3277" s="14" t="s">
        <v>20865</v>
      </c>
      <c r="G3277" s="14" t="s">
        <v>20866</v>
      </c>
      <c r="H3277" s="14" t="s">
        <v>20867</v>
      </c>
      <c r="I3277" s="14" t="s">
        <v>119</v>
      </c>
    </row>
    <row r="3278" spans="1:9" x14ac:dyDescent="0.25">
      <c r="A3278" s="14" t="s">
        <v>20868</v>
      </c>
      <c r="B3278" s="14" t="s">
        <v>2492</v>
      </c>
      <c r="C3278" s="14" t="s">
        <v>6532</v>
      </c>
      <c r="D3278" s="14" t="s">
        <v>20869</v>
      </c>
      <c r="E3278" s="14" t="s">
        <v>627</v>
      </c>
      <c r="F3278" s="14" t="s">
        <v>20870</v>
      </c>
      <c r="G3278" s="14" t="s">
        <v>20871</v>
      </c>
      <c r="H3278" s="14" t="s">
        <v>20872</v>
      </c>
      <c r="I3278" s="14" t="s">
        <v>157</v>
      </c>
    </row>
    <row r="3279" spans="1:9" x14ac:dyDescent="0.25">
      <c r="A3279" s="14" t="s">
        <v>20873</v>
      </c>
      <c r="B3279" s="14" t="s">
        <v>3564</v>
      </c>
      <c r="C3279" s="14" t="s">
        <v>6533</v>
      </c>
      <c r="D3279" s="14" t="s">
        <v>3545</v>
      </c>
      <c r="E3279" s="14" t="s">
        <v>627</v>
      </c>
      <c r="F3279" s="14" t="s">
        <v>20861</v>
      </c>
      <c r="G3279" s="14" t="s">
        <v>20874</v>
      </c>
      <c r="H3279" s="14" t="s">
        <v>20875</v>
      </c>
      <c r="I3279" s="14" t="s">
        <v>157</v>
      </c>
    </row>
    <row r="3280" spans="1:9" x14ac:dyDescent="0.25">
      <c r="A3280" s="14" t="s">
        <v>20876</v>
      </c>
      <c r="B3280" s="14" t="s">
        <v>3565</v>
      </c>
      <c r="C3280" s="14" t="s">
        <v>20877</v>
      </c>
      <c r="D3280" s="14" t="s">
        <v>3554</v>
      </c>
      <c r="E3280" s="14" t="s">
        <v>627</v>
      </c>
      <c r="F3280" s="14" t="s">
        <v>20849</v>
      </c>
      <c r="G3280" s="14" t="s">
        <v>20878</v>
      </c>
      <c r="H3280" s="14" t="s">
        <v>20879</v>
      </c>
      <c r="I3280" s="14" t="s">
        <v>157</v>
      </c>
    </row>
    <row r="3281" spans="1:9" x14ac:dyDescent="0.25">
      <c r="A3281" s="14" t="s">
        <v>20880</v>
      </c>
      <c r="B3281" s="14" t="s">
        <v>3566</v>
      </c>
      <c r="C3281" s="14" t="s">
        <v>6534</v>
      </c>
      <c r="D3281" s="14" t="s">
        <v>3567</v>
      </c>
      <c r="E3281" s="14" t="s">
        <v>627</v>
      </c>
      <c r="F3281" s="14" t="s">
        <v>20881</v>
      </c>
      <c r="G3281" s="14" t="s">
        <v>20882</v>
      </c>
      <c r="H3281" s="14" t="s">
        <v>20883</v>
      </c>
      <c r="I3281" s="14" t="s">
        <v>119</v>
      </c>
    </row>
    <row r="3282" spans="1:9" x14ac:dyDescent="0.25">
      <c r="A3282" s="14" t="s">
        <v>20884</v>
      </c>
      <c r="B3282" s="14" t="s">
        <v>3568</v>
      </c>
      <c r="C3282" s="14" t="s">
        <v>6535</v>
      </c>
      <c r="D3282" s="14" t="s">
        <v>3569</v>
      </c>
      <c r="E3282" s="14" t="s">
        <v>627</v>
      </c>
      <c r="F3282" s="14" t="s">
        <v>20885</v>
      </c>
      <c r="G3282" s="14" t="s">
        <v>20886</v>
      </c>
      <c r="H3282" s="14" t="s">
        <v>20887</v>
      </c>
      <c r="I3282" s="14" t="s">
        <v>157</v>
      </c>
    </row>
    <row r="3283" spans="1:9" x14ac:dyDescent="0.25">
      <c r="A3283" s="14" t="s">
        <v>20888</v>
      </c>
      <c r="B3283" s="14" t="s">
        <v>3570</v>
      </c>
      <c r="C3283" s="14" t="s">
        <v>6536</v>
      </c>
      <c r="D3283" s="14" t="s">
        <v>3570</v>
      </c>
      <c r="E3283" s="14" t="s">
        <v>627</v>
      </c>
      <c r="F3283" s="14" t="s">
        <v>20889</v>
      </c>
      <c r="G3283" s="14" t="s">
        <v>20890</v>
      </c>
      <c r="H3283" s="14" t="s">
        <v>20891</v>
      </c>
      <c r="I3283" s="14" t="s">
        <v>157</v>
      </c>
    </row>
    <row r="3284" spans="1:9" x14ac:dyDescent="0.25">
      <c r="A3284" s="14" t="s">
        <v>20892</v>
      </c>
      <c r="B3284" s="14" t="s">
        <v>3571</v>
      </c>
      <c r="C3284" s="14" t="s">
        <v>20893</v>
      </c>
      <c r="D3284" s="14" t="s">
        <v>3572</v>
      </c>
      <c r="E3284" s="14" t="s">
        <v>627</v>
      </c>
      <c r="F3284" s="14" t="s">
        <v>20816</v>
      </c>
      <c r="G3284" s="14" t="s">
        <v>20894</v>
      </c>
      <c r="H3284" s="14" t="s">
        <v>20895</v>
      </c>
      <c r="I3284" s="14" t="s">
        <v>157</v>
      </c>
    </row>
    <row r="3285" spans="1:9" x14ac:dyDescent="0.25">
      <c r="A3285" s="14" t="s">
        <v>20896</v>
      </c>
      <c r="B3285" s="14" t="s">
        <v>3573</v>
      </c>
      <c r="C3285" s="14" t="s">
        <v>6537</v>
      </c>
      <c r="D3285" s="14" t="s">
        <v>3538</v>
      </c>
      <c r="E3285" s="14" t="s">
        <v>627</v>
      </c>
      <c r="F3285" s="14" t="s">
        <v>20779</v>
      </c>
      <c r="G3285" s="14" t="s">
        <v>20897</v>
      </c>
      <c r="H3285" s="14" t="s">
        <v>20898</v>
      </c>
      <c r="I3285" s="14" t="s">
        <v>119</v>
      </c>
    </row>
    <row r="3286" spans="1:9" x14ac:dyDescent="0.25">
      <c r="A3286" s="14" t="s">
        <v>20899</v>
      </c>
      <c r="B3286" s="14" t="s">
        <v>6538</v>
      </c>
      <c r="C3286" s="14" t="s">
        <v>6539</v>
      </c>
      <c r="D3286" s="14" t="s">
        <v>20900</v>
      </c>
      <c r="E3286" s="14" t="s">
        <v>627</v>
      </c>
      <c r="F3286" s="14" t="s">
        <v>20901</v>
      </c>
      <c r="G3286" s="14" t="s">
        <v>20902</v>
      </c>
      <c r="H3286" s="14" t="s">
        <v>20903</v>
      </c>
      <c r="I3286" s="14" t="s">
        <v>119</v>
      </c>
    </row>
    <row r="3287" spans="1:9" x14ac:dyDescent="0.25">
      <c r="A3287" s="14" t="s">
        <v>20904</v>
      </c>
      <c r="B3287" s="14" t="s">
        <v>3574</v>
      </c>
      <c r="C3287" s="14" t="s">
        <v>20905</v>
      </c>
      <c r="D3287" s="14" t="s">
        <v>3545</v>
      </c>
      <c r="E3287" s="14" t="s">
        <v>627</v>
      </c>
      <c r="F3287" s="14" t="s">
        <v>20804</v>
      </c>
      <c r="G3287" s="14" t="s">
        <v>20906</v>
      </c>
      <c r="H3287" s="14" t="s">
        <v>20907</v>
      </c>
      <c r="I3287" s="14" t="s">
        <v>157</v>
      </c>
    </row>
    <row r="3288" spans="1:9" x14ac:dyDescent="0.25">
      <c r="A3288" s="14" t="s">
        <v>20908</v>
      </c>
      <c r="B3288" s="14" t="s">
        <v>3575</v>
      </c>
      <c r="C3288" s="14" t="s">
        <v>20909</v>
      </c>
      <c r="D3288" s="14" t="s">
        <v>1178</v>
      </c>
      <c r="E3288" s="14" t="s">
        <v>627</v>
      </c>
      <c r="F3288" s="14" t="s">
        <v>20910</v>
      </c>
      <c r="G3288" s="14" t="s">
        <v>20911</v>
      </c>
      <c r="H3288" s="14" t="s">
        <v>20912</v>
      </c>
      <c r="I3288" s="14" t="s">
        <v>130</v>
      </c>
    </row>
    <row r="3289" spans="1:9" x14ac:dyDescent="0.25">
      <c r="A3289" s="14" t="s">
        <v>20913</v>
      </c>
      <c r="B3289" s="14" t="s">
        <v>3576</v>
      </c>
      <c r="C3289" s="14" t="s">
        <v>20914</v>
      </c>
      <c r="D3289" s="14" t="s">
        <v>3577</v>
      </c>
      <c r="E3289" s="14" t="s">
        <v>627</v>
      </c>
      <c r="F3289" s="14" t="s">
        <v>20915</v>
      </c>
      <c r="G3289" s="14" t="s">
        <v>20916</v>
      </c>
      <c r="H3289" s="14" t="s">
        <v>20917</v>
      </c>
      <c r="I3289" s="14" t="s">
        <v>157</v>
      </c>
    </row>
    <row r="3290" spans="1:9" x14ac:dyDescent="0.25">
      <c r="A3290" s="14" t="s">
        <v>20918</v>
      </c>
      <c r="B3290" s="14" t="s">
        <v>3578</v>
      </c>
      <c r="C3290" s="14" t="s">
        <v>6540</v>
      </c>
      <c r="D3290" s="14" t="s">
        <v>3578</v>
      </c>
      <c r="E3290" s="14" t="s">
        <v>627</v>
      </c>
      <c r="F3290" s="14" t="s">
        <v>20919</v>
      </c>
      <c r="G3290" s="14" t="s">
        <v>20920</v>
      </c>
      <c r="H3290" s="14" t="s">
        <v>20921</v>
      </c>
      <c r="I3290" s="14" t="s">
        <v>119</v>
      </c>
    </row>
    <row r="3291" spans="1:9" x14ac:dyDescent="0.25">
      <c r="A3291" s="14" t="s">
        <v>20922</v>
      </c>
      <c r="B3291" s="14" t="s">
        <v>3579</v>
      </c>
      <c r="C3291" s="14" t="s">
        <v>20923</v>
      </c>
      <c r="D3291" s="14" t="s">
        <v>3749</v>
      </c>
      <c r="E3291" s="14" t="s">
        <v>627</v>
      </c>
      <c r="F3291" s="14" t="s">
        <v>20924</v>
      </c>
      <c r="G3291" s="14" t="s">
        <v>20925</v>
      </c>
      <c r="H3291" s="14" t="s">
        <v>20926</v>
      </c>
      <c r="I3291" s="14" t="s">
        <v>157</v>
      </c>
    </row>
    <row r="3292" spans="1:9" x14ac:dyDescent="0.25">
      <c r="A3292" s="14" t="s">
        <v>20927</v>
      </c>
      <c r="B3292" s="14" t="s">
        <v>3580</v>
      </c>
      <c r="C3292" s="14" t="s">
        <v>6541</v>
      </c>
      <c r="D3292" s="14" t="s">
        <v>3580</v>
      </c>
      <c r="E3292" s="14" t="s">
        <v>627</v>
      </c>
      <c r="F3292" s="14" t="s">
        <v>20928</v>
      </c>
      <c r="G3292" s="14" t="s">
        <v>20929</v>
      </c>
      <c r="H3292" s="14" t="s">
        <v>20930</v>
      </c>
      <c r="I3292" s="14" t="s">
        <v>157</v>
      </c>
    </row>
    <row r="3293" spans="1:9" x14ac:dyDescent="0.25">
      <c r="A3293" s="14" t="s">
        <v>20931</v>
      </c>
      <c r="B3293" s="14" t="s">
        <v>1651</v>
      </c>
      <c r="C3293" s="14" t="s">
        <v>6542</v>
      </c>
      <c r="D3293" s="14" t="s">
        <v>3577</v>
      </c>
      <c r="E3293" s="14" t="s">
        <v>627</v>
      </c>
      <c r="F3293" s="14" t="s">
        <v>20932</v>
      </c>
      <c r="G3293" s="14" t="s">
        <v>20933</v>
      </c>
      <c r="H3293" s="14" t="s">
        <v>20934</v>
      </c>
      <c r="I3293" s="14" t="s">
        <v>157</v>
      </c>
    </row>
    <row r="3294" spans="1:9" x14ac:dyDescent="0.25">
      <c r="A3294" s="14" t="s">
        <v>20935</v>
      </c>
      <c r="B3294" s="14" t="s">
        <v>593</v>
      </c>
      <c r="C3294" s="14" t="s">
        <v>6543</v>
      </c>
      <c r="D3294" s="14" t="s">
        <v>3577</v>
      </c>
      <c r="E3294" s="14" t="s">
        <v>627</v>
      </c>
      <c r="F3294" s="14" t="s">
        <v>20936</v>
      </c>
      <c r="G3294" s="14" t="s">
        <v>20937</v>
      </c>
      <c r="H3294" s="14" t="s">
        <v>20938</v>
      </c>
      <c r="I3294" s="14" t="s">
        <v>157</v>
      </c>
    </row>
    <row r="3295" spans="1:9" x14ac:dyDescent="0.25">
      <c r="A3295" s="14" t="s">
        <v>20939</v>
      </c>
      <c r="B3295" s="14" t="s">
        <v>3581</v>
      </c>
      <c r="C3295" s="14" t="s">
        <v>20940</v>
      </c>
      <c r="D3295" s="14" t="s">
        <v>3577</v>
      </c>
      <c r="E3295" s="14" t="s">
        <v>627</v>
      </c>
      <c r="F3295" s="14" t="s">
        <v>20941</v>
      </c>
      <c r="G3295" s="14" t="s">
        <v>20942</v>
      </c>
      <c r="H3295" s="14" t="s">
        <v>20943</v>
      </c>
      <c r="I3295" s="14" t="s">
        <v>157</v>
      </c>
    </row>
    <row r="3296" spans="1:9" x14ac:dyDescent="0.25">
      <c r="A3296" s="14" t="s">
        <v>20944</v>
      </c>
      <c r="B3296" s="14" t="s">
        <v>3582</v>
      </c>
      <c r="C3296" s="14" t="s">
        <v>20945</v>
      </c>
      <c r="D3296" s="14" t="s">
        <v>3583</v>
      </c>
      <c r="E3296" s="14" t="s">
        <v>627</v>
      </c>
      <c r="F3296" s="14" t="s">
        <v>20946</v>
      </c>
      <c r="G3296" s="14" t="s">
        <v>20947</v>
      </c>
      <c r="H3296" s="14" t="s">
        <v>20948</v>
      </c>
      <c r="I3296" s="14" t="s">
        <v>157</v>
      </c>
    </row>
    <row r="3297" spans="1:9" x14ac:dyDescent="0.25">
      <c r="A3297" s="14" t="s">
        <v>20949</v>
      </c>
      <c r="B3297" s="14" t="s">
        <v>3584</v>
      </c>
      <c r="C3297" s="14" t="s">
        <v>20950</v>
      </c>
      <c r="D3297" s="14" t="s">
        <v>3577</v>
      </c>
      <c r="E3297" s="14" t="s">
        <v>627</v>
      </c>
      <c r="F3297" s="14" t="s">
        <v>20936</v>
      </c>
      <c r="G3297" s="14" t="s">
        <v>20951</v>
      </c>
      <c r="H3297" s="14" t="s">
        <v>20952</v>
      </c>
      <c r="I3297" s="14" t="s">
        <v>157</v>
      </c>
    </row>
    <row r="3298" spans="1:9" x14ac:dyDescent="0.25">
      <c r="A3298" s="14" t="s">
        <v>20953</v>
      </c>
      <c r="B3298" s="14" t="s">
        <v>3585</v>
      </c>
      <c r="C3298" s="14" t="s">
        <v>20954</v>
      </c>
      <c r="D3298" s="14" t="s">
        <v>1829</v>
      </c>
      <c r="E3298" s="14" t="s">
        <v>627</v>
      </c>
      <c r="F3298" s="14" t="s">
        <v>20910</v>
      </c>
      <c r="G3298" s="14" t="s">
        <v>20955</v>
      </c>
      <c r="H3298" s="14" t="s">
        <v>20956</v>
      </c>
      <c r="I3298" s="14" t="s">
        <v>157</v>
      </c>
    </row>
    <row r="3299" spans="1:9" x14ac:dyDescent="0.25">
      <c r="A3299" s="14" t="s">
        <v>20957</v>
      </c>
      <c r="B3299" s="14" t="s">
        <v>3586</v>
      </c>
      <c r="C3299" s="14" t="s">
        <v>20958</v>
      </c>
      <c r="D3299" s="14" t="s">
        <v>3577</v>
      </c>
      <c r="E3299" s="14" t="s">
        <v>627</v>
      </c>
      <c r="F3299" s="14" t="s">
        <v>20936</v>
      </c>
      <c r="G3299" s="14" t="s">
        <v>20959</v>
      </c>
      <c r="H3299" s="14" t="s">
        <v>20960</v>
      </c>
      <c r="I3299" s="14" t="s">
        <v>157</v>
      </c>
    </row>
    <row r="3300" spans="1:9" x14ac:dyDescent="0.25">
      <c r="A3300" s="14" t="s">
        <v>20961</v>
      </c>
      <c r="B3300" s="14" t="s">
        <v>3587</v>
      </c>
      <c r="C3300" s="14" t="s">
        <v>20962</v>
      </c>
      <c r="D3300" s="14" t="s">
        <v>20963</v>
      </c>
      <c r="E3300" s="14" t="s">
        <v>627</v>
      </c>
      <c r="F3300" s="14" t="s">
        <v>20946</v>
      </c>
      <c r="G3300" s="14" t="s">
        <v>20964</v>
      </c>
      <c r="H3300" s="14" t="s">
        <v>20965</v>
      </c>
      <c r="I3300" s="14" t="s">
        <v>157</v>
      </c>
    </row>
    <row r="3301" spans="1:9" x14ac:dyDescent="0.25">
      <c r="A3301" s="14" t="s">
        <v>20966</v>
      </c>
      <c r="B3301" s="14" t="s">
        <v>3588</v>
      </c>
      <c r="C3301" s="14" t="s">
        <v>20967</v>
      </c>
      <c r="D3301" s="14" t="s">
        <v>20963</v>
      </c>
      <c r="E3301" s="14" t="s">
        <v>627</v>
      </c>
      <c r="F3301" s="14" t="s">
        <v>20946</v>
      </c>
      <c r="G3301" s="14" t="s">
        <v>20968</v>
      </c>
      <c r="H3301" s="14" t="s">
        <v>20969</v>
      </c>
      <c r="I3301" s="14" t="s">
        <v>157</v>
      </c>
    </row>
    <row r="3302" spans="1:9" x14ac:dyDescent="0.25">
      <c r="A3302" s="14" t="s">
        <v>20970</v>
      </c>
      <c r="B3302" s="14" t="s">
        <v>3589</v>
      </c>
      <c r="C3302" s="14" t="s">
        <v>6544</v>
      </c>
      <c r="D3302" s="14" t="s">
        <v>3577</v>
      </c>
      <c r="E3302" s="14" t="s">
        <v>627</v>
      </c>
      <c r="F3302" s="14" t="s">
        <v>20941</v>
      </c>
      <c r="G3302" s="14" t="s">
        <v>20971</v>
      </c>
      <c r="H3302" s="14" t="s">
        <v>20972</v>
      </c>
      <c r="I3302" s="14" t="s">
        <v>157</v>
      </c>
    </row>
    <row r="3303" spans="1:9" x14ac:dyDescent="0.25">
      <c r="A3303" s="14" t="s">
        <v>20973</v>
      </c>
      <c r="B3303" s="14" t="s">
        <v>3590</v>
      </c>
      <c r="C3303" s="14" t="s">
        <v>20974</v>
      </c>
      <c r="D3303" s="14" t="s">
        <v>3577</v>
      </c>
      <c r="E3303" s="14" t="s">
        <v>627</v>
      </c>
      <c r="F3303" s="14" t="s">
        <v>20932</v>
      </c>
      <c r="G3303" s="14" t="s">
        <v>20975</v>
      </c>
      <c r="H3303" s="14" t="s">
        <v>20976</v>
      </c>
      <c r="I3303" s="14" t="s">
        <v>157</v>
      </c>
    </row>
    <row r="3304" spans="1:9" x14ac:dyDescent="0.25">
      <c r="A3304" s="14" t="s">
        <v>20977</v>
      </c>
      <c r="B3304" s="14" t="s">
        <v>3591</v>
      </c>
      <c r="C3304" s="14" t="s">
        <v>6545</v>
      </c>
      <c r="D3304" s="14" t="s">
        <v>3577</v>
      </c>
      <c r="E3304" s="14" t="s">
        <v>627</v>
      </c>
      <c r="F3304" s="14" t="s">
        <v>20915</v>
      </c>
      <c r="G3304" s="14" t="s">
        <v>20978</v>
      </c>
      <c r="H3304" s="14" t="s">
        <v>20979</v>
      </c>
      <c r="I3304" s="14" t="s">
        <v>157</v>
      </c>
    </row>
    <row r="3305" spans="1:9" x14ac:dyDescent="0.25">
      <c r="A3305" s="14" t="s">
        <v>20980</v>
      </c>
      <c r="B3305" s="14" t="s">
        <v>3592</v>
      </c>
      <c r="C3305" s="14" t="s">
        <v>20981</v>
      </c>
      <c r="D3305" s="14" t="s">
        <v>3577</v>
      </c>
      <c r="E3305" s="14" t="s">
        <v>627</v>
      </c>
      <c r="F3305" s="14" t="s">
        <v>20941</v>
      </c>
      <c r="G3305" s="14" t="s">
        <v>20982</v>
      </c>
      <c r="H3305" s="14" t="s">
        <v>20983</v>
      </c>
      <c r="I3305" s="14" t="s">
        <v>157</v>
      </c>
    </row>
    <row r="3306" spans="1:9" x14ac:dyDescent="0.25">
      <c r="A3306" s="14" t="s">
        <v>20984</v>
      </c>
      <c r="B3306" s="14" t="s">
        <v>3593</v>
      </c>
      <c r="C3306" s="14" t="s">
        <v>20985</v>
      </c>
      <c r="D3306" s="14" t="s">
        <v>1829</v>
      </c>
      <c r="E3306" s="14" t="s">
        <v>627</v>
      </c>
      <c r="F3306" s="14" t="s">
        <v>20919</v>
      </c>
      <c r="G3306" s="14" t="s">
        <v>20986</v>
      </c>
      <c r="H3306" s="14" t="s">
        <v>20987</v>
      </c>
      <c r="I3306" s="14" t="s">
        <v>157</v>
      </c>
    </row>
    <row r="3307" spans="1:9" x14ac:dyDescent="0.25">
      <c r="A3307" s="14" t="s">
        <v>20988</v>
      </c>
      <c r="B3307" s="14" t="s">
        <v>3594</v>
      </c>
      <c r="C3307" s="14" t="s">
        <v>20989</v>
      </c>
      <c r="D3307" s="14" t="s">
        <v>20990</v>
      </c>
      <c r="E3307" s="14" t="s">
        <v>627</v>
      </c>
      <c r="F3307" s="14" t="s">
        <v>20936</v>
      </c>
      <c r="G3307" s="14" t="s">
        <v>20991</v>
      </c>
      <c r="H3307" s="14" t="s">
        <v>20992</v>
      </c>
      <c r="I3307" s="14" t="s">
        <v>157</v>
      </c>
    </row>
    <row r="3308" spans="1:9" x14ac:dyDescent="0.25">
      <c r="A3308" s="14" t="s">
        <v>20993</v>
      </c>
      <c r="B3308" s="14" t="s">
        <v>3595</v>
      </c>
      <c r="C3308" s="14" t="s">
        <v>20994</v>
      </c>
      <c r="D3308" s="14" t="s">
        <v>3596</v>
      </c>
      <c r="E3308" s="14" t="s">
        <v>627</v>
      </c>
      <c r="F3308" s="14" t="s">
        <v>20995</v>
      </c>
      <c r="G3308" s="14" t="s">
        <v>20996</v>
      </c>
      <c r="H3308" s="14" t="s">
        <v>20997</v>
      </c>
      <c r="I3308" s="14" t="s">
        <v>119</v>
      </c>
    </row>
    <row r="3309" spans="1:9" x14ac:dyDescent="0.25">
      <c r="A3309" s="14" t="s">
        <v>20998</v>
      </c>
      <c r="B3309" s="14" t="s">
        <v>3597</v>
      </c>
      <c r="C3309" s="14" t="s">
        <v>20999</v>
      </c>
      <c r="D3309" s="14" t="s">
        <v>3577</v>
      </c>
      <c r="E3309" s="14" t="s">
        <v>627</v>
      </c>
      <c r="F3309" s="14" t="s">
        <v>20915</v>
      </c>
      <c r="G3309" s="14" t="s">
        <v>21000</v>
      </c>
      <c r="H3309" s="14" t="s">
        <v>21001</v>
      </c>
      <c r="I3309" s="14" t="s">
        <v>157</v>
      </c>
    </row>
    <row r="3310" spans="1:9" x14ac:dyDescent="0.25">
      <c r="A3310" s="14" t="s">
        <v>21002</v>
      </c>
      <c r="B3310" s="14" t="s">
        <v>676</v>
      </c>
      <c r="C3310" s="14" t="s">
        <v>6546</v>
      </c>
      <c r="D3310" s="14" t="s">
        <v>676</v>
      </c>
      <c r="E3310" s="14" t="s">
        <v>627</v>
      </c>
      <c r="F3310" s="14" t="s">
        <v>21003</v>
      </c>
      <c r="G3310" s="14" t="s">
        <v>21004</v>
      </c>
      <c r="H3310" s="14" t="s">
        <v>21005</v>
      </c>
      <c r="I3310" s="14" t="s">
        <v>119</v>
      </c>
    </row>
    <row r="3311" spans="1:9" x14ac:dyDescent="0.25">
      <c r="A3311" s="14" t="s">
        <v>21006</v>
      </c>
      <c r="B3311" s="14" t="s">
        <v>3598</v>
      </c>
      <c r="C3311" s="14" t="s">
        <v>6547</v>
      </c>
      <c r="D3311" s="14" t="s">
        <v>3598</v>
      </c>
      <c r="E3311" s="14" t="s">
        <v>627</v>
      </c>
      <c r="F3311" s="14" t="s">
        <v>21007</v>
      </c>
      <c r="G3311" s="14" t="s">
        <v>21008</v>
      </c>
      <c r="H3311" s="14" t="s">
        <v>21009</v>
      </c>
      <c r="I3311" s="14" t="s">
        <v>130</v>
      </c>
    </row>
    <row r="3312" spans="1:9" x14ac:dyDescent="0.25">
      <c r="A3312" s="14" t="s">
        <v>21010</v>
      </c>
      <c r="B3312" s="14" t="s">
        <v>1017</v>
      </c>
      <c r="C3312" s="14" t="s">
        <v>21011</v>
      </c>
      <c r="D3312" s="14" t="s">
        <v>1017</v>
      </c>
      <c r="E3312" s="14" t="s">
        <v>627</v>
      </c>
      <c r="F3312" s="14" t="s">
        <v>21012</v>
      </c>
      <c r="G3312" s="14" t="s">
        <v>21013</v>
      </c>
      <c r="H3312" s="14" t="s">
        <v>21014</v>
      </c>
      <c r="I3312" s="14" t="s">
        <v>130</v>
      </c>
    </row>
    <row r="3313" spans="1:9" x14ac:dyDescent="0.25">
      <c r="A3313" s="14" t="s">
        <v>21015</v>
      </c>
      <c r="B3313" s="14" t="s">
        <v>3599</v>
      </c>
      <c r="C3313" s="14" t="s">
        <v>6548</v>
      </c>
      <c r="D3313" s="14" t="s">
        <v>3599</v>
      </c>
      <c r="E3313" s="14" t="s">
        <v>627</v>
      </c>
      <c r="F3313" s="14" t="s">
        <v>21016</v>
      </c>
      <c r="G3313" s="14" t="s">
        <v>21017</v>
      </c>
      <c r="H3313" s="14" t="s">
        <v>21018</v>
      </c>
      <c r="I3313" s="14" t="s">
        <v>130</v>
      </c>
    </row>
    <row r="3314" spans="1:9" x14ac:dyDescent="0.25">
      <c r="A3314" s="14" t="s">
        <v>21019</v>
      </c>
      <c r="B3314" s="14" t="s">
        <v>3600</v>
      </c>
      <c r="C3314" s="14" t="s">
        <v>6549</v>
      </c>
      <c r="D3314" s="14" t="s">
        <v>676</v>
      </c>
      <c r="E3314" s="14" t="s">
        <v>627</v>
      </c>
      <c r="F3314" s="14" t="s">
        <v>21020</v>
      </c>
      <c r="G3314" s="14" t="s">
        <v>21021</v>
      </c>
      <c r="H3314" s="14" t="s">
        <v>21022</v>
      </c>
      <c r="I3314" s="14" t="s">
        <v>119</v>
      </c>
    </row>
    <row r="3315" spans="1:9" x14ac:dyDescent="0.25">
      <c r="A3315" s="14" t="s">
        <v>21023</v>
      </c>
      <c r="B3315" s="14" t="s">
        <v>380</v>
      </c>
      <c r="C3315" s="14" t="s">
        <v>21024</v>
      </c>
      <c r="D3315" s="14" t="s">
        <v>380</v>
      </c>
      <c r="E3315" s="14" t="s">
        <v>627</v>
      </c>
      <c r="F3315" s="14" t="s">
        <v>21025</v>
      </c>
      <c r="G3315" s="14" t="s">
        <v>21026</v>
      </c>
      <c r="H3315" s="14" t="s">
        <v>21027</v>
      </c>
      <c r="I3315" s="14" t="s">
        <v>130</v>
      </c>
    </row>
    <row r="3316" spans="1:9" x14ac:dyDescent="0.25">
      <c r="A3316" s="14" t="s">
        <v>21028</v>
      </c>
      <c r="B3316" s="14" t="s">
        <v>3601</v>
      </c>
      <c r="C3316" s="14" t="s">
        <v>6550</v>
      </c>
      <c r="D3316" s="14" t="s">
        <v>3598</v>
      </c>
      <c r="E3316" s="14" t="s">
        <v>627</v>
      </c>
      <c r="F3316" s="14" t="s">
        <v>21007</v>
      </c>
      <c r="G3316" s="14" t="s">
        <v>21029</v>
      </c>
      <c r="H3316" s="14" t="s">
        <v>21030</v>
      </c>
      <c r="I3316" s="14" t="s">
        <v>157</v>
      </c>
    </row>
    <row r="3317" spans="1:9" x14ac:dyDescent="0.25">
      <c r="A3317" s="14" t="s">
        <v>21031</v>
      </c>
      <c r="B3317" s="14" t="s">
        <v>3602</v>
      </c>
      <c r="C3317" s="14" t="s">
        <v>21032</v>
      </c>
      <c r="D3317" s="14" t="s">
        <v>3602</v>
      </c>
      <c r="E3317" s="14" t="s">
        <v>627</v>
      </c>
      <c r="F3317" s="14" t="s">
        <v>21033</v>
      </c>
      <c r="G3317" s="14" t="s">
        <v>21034</v>
      </c>
      <c r="H3317" s="14" t="s">
        <v>21035</v>
      </c>
      <c r="I3317" s="14" t="s">
        <v>130</v>
      </c>
    </row>
    <row r="3318" spans="1:9" x14ac:dyDescent="0.25">
      <c r="A3318" s="14" t="s">
        <v>21036</v>
      </c>
      <c r="B3318" s="14" t="s">
        <v>3603</v>
      </c>
      <c r="C3318" s="14" t="s">
        <v>21037</v>
      </c>
      <c r="D3318" s="14" t="s">
        <v>676</v>
      </c>
      <c r="E3318" s="14" t="s">
        <v>627</v>
      </c>
      <c r="F3318" s="14" t="s">
        <v>21016</v>
      </c>
      <c r="G3318" s="14" t="s">
        <v>21038</v>
      </c>
      <c r="H3318" s="14" t="s">
        <v>21039</v>
      </c>
      <c r="I3318" s="14" t="s">
        <v>119</v>
      </c>
    </row>
    <row r="3319" spans="1:9" x14ac:dyDescent="0.25">
      <c r="A3319" s="14" t="s">
        <v>21040</v>
      </c>
      <c r="B3319" s="14" t="s">
        <v>3604</v>
      </c>
      <c r="C3319" s="14" t="s">
        <v>6551</v>
      </c>
      <c r="D3319" s="14" t="s">
        <v>3604</v>
      </c>
      <c r="E3319" s="14" t="s">
        <v>627</v>
      </c>
      <c r="F3319" s="14" t="s">
        <v>21041</v>
      </c>
      <c r="G3319" s="14" t="s">
        <v>21042</v>
      </c>
      <c r="H3319" s="14" t="s">
        <v>21043</v>
      </c>
      <c r="I3319" s="14" t="s">
        <v>119</v>
      </c>
    </row>
    <row r="3320" spans="1:9" x14ac:dyDescent="0.25">
      <c r="A3320" s="14" t="s">
        <v>21044</v>
      </c>
      <c r="B3320" s="14" t="s">
        <v>3605</v>
      </c>
      <c r="C3320" s="14" t="s">
        <v>21045</v>
      </c>
      <c r="D3320" s="14" t="s">
        <v>3598</v>
      </c>
      <c r="E3320" s="14" t="s">
        <v>627</v>
      </c>
      <c r="F3320" s="14" t="s">
        <v>21007</v>
      </c>
      <c r="G3320" s="14" t="s">
        <v>21046</v>
      </c>
      <c r="H3320" s="14" t="s">
        <v>21047</v>
      </c>
      <c r="I3320" s="14" t="s">
        <v>157</v>
      </c>
    </row>
    <row r="3321" spans="1:9" x14ac:dyDescent="0.25">
      <c r="A3321" s="14" t="s">
        <v>21048</v>
      </c>
      <c r="B3321" s="14" t="s">
        <v>3606</v>
      </c>
      <c r="C3321" s="14" t="s">
        <v>6552</v>
      </c>
      <c r="D3321" s="14" t="s">
        <v>3598</v>
      </c>
      <c r="E3321" s="14" t="s">
        <v>627</v>
      </c>
      <c r="F3321" s="14" t="s">
        <v>21007</v>
      </c>
      <c r="G3321" s="14" t="s">
        <v>21049</v>
      </c>
      <c r="H3321" s="14" t="s">
        <v>21050</v>
      </c>
      <c r="I3321" s="14" t="s">
        <v>119</v>
      </c>
    </row>
    <row r="3322" spans="1:9" x14ac:dyDescent="0.25">
      <c r="A3322" s="14" t="s">
        <v>21051</v>
      </c>
      <c r="B3322" s="14" t="s">
        <v>3607</v>
      </c>
      <c r="C3322" s="14" t="s">
        <v>6553</v>
      </c>
      <c r="D3322" s="14" t="s">
        <v>1017</v>
      </c>
      <c r="E3322" s="14" t="s">
        <v>627</v>
      </c>
      <c r="F3322" s="14" t="s">
        <v>21012</v>
      </c>
      <c r="G3322" s="14" t="s">
        <v>21052</v>
      </c>
      <c r="H3322" s="14" t="s">
        <v>21053</v>
      </c>
      <c r="I3322" s="14" t="s">
        <v>157</v>
      </c>
    </row>
    <row r="3323" spans="1:9" x14ac:dyDescent="0.25">
      <c r="A3323" s="14" t="s">
        <v>21054</v>
      </c>
      <c r="B3323" s="14" t="s">
        <v>3608</v>
      </c>
      <c r="C3323" s="14" t="s">
        <v>6554</v>
      </c>
      <c r="D3323" s="14" t="s">
        <v>3604</v>
      </c>
      <c r="E3323" s="14" t="s">
        <v>627</v>
      </c>
      <c r="F3323" s="14" t="s">
        <v>21041</v>
      </c>
      <c r="G3323" s="14" t="s">
        <v>21055</v>
      </c>
      <c r="H3323" s="14" t="s">
        <v>21056</v>
      </c>
      <c r="I3323" s="14" t="s">
        <v>119</v>
      </c>
    </row>
    <row r="3324" spans="1:9" x14ac:dyDescent="0.25">
      <c r="A3324" s="14" t="s">
        <v>21057</v>
      </c>
      <c r="B3324" s="14" t="s">
        <v>3609</v>
      </c>
      <c r="C3324" s="14" t="s">
        <v>21058</v>
      </c>
      <c r="D3324" s="14" t="s">
        <v>676</v>
      </c>
      <c r="E3324" s="14" t="s">
        <v>627</v>
      </c>
      <c r="F3324" s="14" t="s">
        <v>21003</v>
      </c>
      <c r="G3324" s="14" t="s">
        <v>21059</v>
      </c>
      <c r="H3324" s="14" t="s">
        <v>21060</v>
      </c>
      <c r="I3324" s="14" t="s">
        <v>119</v>
      </c>
    </row>
    <row r="3325" spans="1:9" x14ac:dyDescent="0.25">
      <c r="A3325" s="14" t="s">
        <v>21061</v>
      </c>
      <c r="B3325" s="14" t="s">
        <v>3610</v>
      </c>
      <c r="C3325" s="14" t="s">
        <v>6555</v>
      </c>
      <c r="D3325" s="14" t="s">
        <v>676</v>
      </c>
      <c r="E3325" s="14" t="s">
        <v>627</v>
      </c>
      <c r="F3325" s="14" t="s">
        <v>21062</v>
      </c>
      <c r="G3325" s="14" t="s">
        <v>21063</v>
      </c>
      <c r="H3325" s="14" t="s">
        <v>21064</v>
      </c>
      <c r="I3325" s="14" t="s">
        <v>119</v>
      </c>
    </row>
    <row r="3326" spans="1:9" x14ac:dyDescent="0.25">
      <c r="A3326" s="14" t="s">
        <v>21065</v>
      </c>
      <c r="B3326" s="14" t="s">
        <v>3611</v>
      </c>
      <c r="C3326" s="14" t="s">
        <v>6556</v>
      </c>
      <c r="D3326" s="14" t="s">
        <v>583</v>
      </c>
      <c r="E3326" s="14" t="s">
        <v>627</v>
      </c>
      <c r="F3326" s="14" t="s">
        <v>21066</v>
      </c>
      <c r="G3326" s="14" t="s">
        <v>21067</v>
      </c>
      <c r="H3326" s="14" t="s">
        <v>21068</v>
      </c>
      <c r="I3326" s="14" t="s">
        <v>119</v>
      </c>
    </row>
    <row r="3327" spans="1:9" x14ac:dyDescent="0.25">
      <c r="A3327" s="14" t="s">
        <v>21069</v>
      </c>
      <c r="B3327" s="14" t="s">
        <v>3612</v>
      </c>
      <c r="C3327" s="14" t="s">
        <v>6557</v>
      </c>
      <c r="D3327" s="14" t="s">
        <v>3613</v>
      </c>
      <c r="E3327" s="14" t="s">
        <v>627</v>
      </c>
      <c r="F3327" s="14" t="s">
        <v>21070</v>
      </c>
      <c r="G3327" s="14" t="s">
        <v>21071</v>
      </c>
      <c r="H3327" s="14" t="s">
        <v>21072</v>
      </c>
      <c r="I3327" s="14" t="s">
        <v>157</v>
      </c>
    </row>
    <row r="3328" spans="1:9" x14ac:dyDescent="0.25">
      <c r="A3328" s="14" t="s">
        <v>21073</v>
      </c>
      <c r="B3328" s="14" t="s">
        <v>3614</v>
      </c>
      <c r="C3328" s="14" t="s">
        <v>6558</v>
      </c>
      <c r="D3328" s="14" t="s">
        <v>676</v>
      </c>
      <c r="E3328" s="14" t="s">
        <v>627</v>
      </c>
      <c r="F3328" s="14" t="s">
        <v>21020</v>
      </c>
      <c r="G3328" s="14" t="s">
        <v>21074</v>
      </c>
      <c r="H3328" s="14" t="s">
        <v>21075</v>
      </c>
      <c r="I3328" s="14" t="s">
        <v>424</v>
      </c>
    </row>
    <row r="3329" spans="1:9" x14ac:dyDescent="0.25">
      <c r="A3329" s="14" t="s">
        <v>21076</v>
      </c>
      <c r="B3329" s="14" t="s">
        <v>3615</v>
      </c>
      <c r="C3329" s="14" t="s">
        <v>6559</v>
      </c>
      <c r="D3329" s="14" t="s">
        <v>676</v>
      </c>
      <c r="E3329" s="14" t="s">
        <v>627</v>
      </c>
      <c r="F3329" s="14" t="s">
        <v>21007</v>
      </c>
      <c r="G3329" s="14" t="s">
        <v>21077</v>
      </c>
      <c r="H3329" s="14" t="s">
        <v>21078</v>
      </c>
      <c r="I3329" s="14" t="s">
        <v>157</v>
      </c>
    </row>
    <row r="3330" spans="1:9" x14ac:dyDescent="0.25">
      <c r="A3330" s="14" t="s">
        <v>21079</v>
      </c>
      <c r="B3330" s="14" t="s">
        <v>3616</v>
      </c>
      <c r="C3330" s="14" t="s">
        <v>6560</v>
      </c>
      <c r="D3330" s="14" t="s">
        <v>3604</v>
      </c>
      <c r="E3330" s="14" t="s">
        <v>627</v>
      </c>
      <c r="F3330" s="14" t="s">
        <v>21041</v>
      </c>
      <c r="G3330" s="14" t="s">
        <v>21080</v>
      </c>
      <c r="H3330" s="14" t="s">
        <v>21081</v>
      </c>
      <c r="I3330" s="14" t="s">
        <v>157</v>
      </c>
    </row>
    <row r="3331" spans="1:9" x14ac:dyDescent="0.25">
      <c r="A3331" s="14" t="s">
        <v>21082</v>
      </c>
      <c r="B3331" s="14" t="s">
        <v>3617</v>
      </c>
      <c r="C3331" s="14" t="s">
        <v>6561</v>
      </c>
      <c r="D3331" s="14" t="s">
        <v>3598</v>
      </c>
      <c r="E3331" s="14" t="s">
        <v>627</v>
      </c>
      <c r="F3331" s="14" t="s">
        <v>21007</v>
      </c>
      <c r="G3331" s="14" t="s">
        <v>21083</v>
      </c>
      <c r="H3331" s="14" t="s">
        <v>21084</v>
      </c>
      <c r="I3331" s="14" t="s">
        <v>157</v>
      </c>
    </row>
    <row r="3332" spans="1:9" x14ac:dyDescent="0.25">
      <c r="A3332" s="14" t="s">
        <v>21085</v>
      </c>
      <c r="B3332" s="14" t="s">
        <v>3618</v>
      </c>
      <c r="C3332" s="14" t="s">
        <v>21086</v>
      </c>
      <c r="D3332" s="14" t="s">
        <v>3619</v>
      </c>
      <c r="E3332" s="14" t="s">
        <v>627</v>
      </c>
      <c r="F3332" s="14" t="s">
        <v>21062</v>
      </c>
      <c r="G3332" s="14" t="s">
        <v>21087</v>
      </c>
      <c r="H3332" s="14" t="s">
        <v>21088</v>
      </c>
      <c r="I3332" s="14" t="s">
        <v>119</v>
      </c>
    </row>
    <row r="3333" spans="1:9" x14ac:dyDescent="0.25">
      <c r="A3333" s="14" t="s">
        <v>21089</v>
      </c>
      <c r="B3333" s="14" t="s">
        <v>233</v>
      </c>
      <c r="C3333" s="14" t="s">
        <v>6562</v>
      </c>
      <c r="D3333" s="14" t="s">
        <v>676</v>
      </c>
      <c r="E3333" s="14" t="s">
        <v>627</v>
      </c>
      <c r="F3333" s="14" t="s">
        <v>21003</v>
      </c>
      <c r="G3333" s="14" t="s">
        <v>21090</v>
      </c>
      <c r="H3333" s="14" t="s">
        <v>21091</v>
      </c>
      <c r="I3333" s="14" t="s">
        <v>157</v>
      </c>
    </row>
    <row r="3334" spans="1:9" x14ac:dyDescent="0.25">
      <c r="A3334" s="14" t="s">
        <v>21092</v>
      </c>
      <c r="B3334" s="14" t="s">
        <v>3620</v>
      </c>
      <c r="C3334" s="14" t="s">
        <v>6563</v>
      </c>
      <c r="D3334" s="14" t="s">
        <v>3621</v>
      </c>
      <c r="E3334" s="14" t="s">
        <v>627</v>
      </c>
      <c r="F3334" s="14" t="s">
        <v>21093</v>
      </c>
      <c r="G3334" s="14" t="s">
        <v>21094</v>
      </c>
      <c r="H3334" s="14" t="s">
        <v>21095</v>
      </c>
      <c r="I3334" s="14" t="s">
        <v>157</v>
      </c>
    </row>
    <row r="3335" spans="1:9" x14ac:dyDescent="0.25">
      <c r="A3335" s="14" t="s">
        <v>21096</v>
      </c>
      <c r="B3335" s="14" t="s">
        <v>3622</v>
      </c>
      <c r="C3335" s="14" t="s">
        <v>6564</v>
      </c>
      <c r="D3335" s="14" t="s">
        <v>380</v>
      </c>
      <c r="E3335" s="14" t="s">
        <v>627</v>
      </c>
      <c r="F3335" s="14" t="s">
        <v>21025</v>
      </c>
      <c r="G3335" s="14" t="s">
        <v>21097</v>
      </c>
      <c r="H3335" s="14" t="s">
        <v>21098</v>
      </c>
      <c r="I3335" s="14" t="s">
        <v>119</v>
      </c>
    </row>
    <row r="3336" spans="1:9" x14ac:dyDescent="0.25">
      <c r="A3336" s="14" t="s">
        <v>21099</v>
      </c>
      <c r="B3336" s="14" t="s">
        <v>3623</v>
      </c>
      <c r="C3336" s="14" t="s">
        <v>21100</v>
      </c>
      <c r="D3336" s="14" t="s">
        <v>3598</v>
      </c>
      <c r="E3336" s="14" t="s">
        <v>627</v>
      </c>
      <c r="F3336" s="14" t="s">
        <v>21007</v>
      </c>
      <c r="G3336" s="14" t="s">
        <v>21101</v>
      </c>
      <c r="H3336" s="14" t="s">
        <v>21102</v>
      </c>
      <c r="I3336" s="14" t="s">
        <v>157</v>
      </c>
    </row>
    <row r="3337" spans="1:9" x14ac:dyDescent="0.25">
      <c r="A3337" s="14" t="s">
        <v>21103</v>
      </c>
      <c r="B3337" s="14" t="s">
        <v>3624</v>
      </c>
      <c r="C3337" s="14" t="s">
        <v>6565</v>
      </c>
      <c r="D3337" s="14" t="s">
        <v>676</v>
      </c>
      <c r="E3337" s="14" t="s">
        <v>627</v>
      </c>
      <c r="F3337" s="14" t="s">
        <v>21020</v>
      </c>
      <c r="G3337" s="14" t="s">
        <v>21104</v>
      </c>
      <c r="H3337" s="14" t="s">
        <v>21105</v>
      </c>
      <c r="I3337" s="14" t="s">
        <v>157</v>
      </c>
    </row>
    <row r="3338" spans="1:9" x14ac:dyDescent="0.25">
      <c r="A3338" s="14" t="s">
        <v>21106</v>
      </c>
      <c r="B3338" s="14" t="s">
        <v>3625</v>
      </c>
      <c r="C3338" s="14" t="s">
        <v>21107</v>
      </c>
      <c r="D3338" s="14" t="s">
        <v>3598</v>
      </c>
      <c r="E3338" s="14" t="s">
        <v>627</v>
      </c>
      <c r="F3338" s="14" t="s">
        <v>21007</v>
      </c>
      <c r="G3338" s="14" t="s">
        <v>21108</v>
      </c>
      <c r="H3338" s="14" t="s">
        <v>21109</v>
      </c>
      <c r="I3338" s="14" t="s">
        <v>119</v>
      </c>
    </row>
    <row r="3339" spans="1:9" x14ac:dyDescent="0.25">
      <c r="A3339" s="14" t="s">
        <v>21110</v>
      </c>
      <c r="B3339" s="14" t="s">
        <v>3626</v>
      </c>
      <c r="C3339" s="14" t="s">
        <v>3627</v>
      </c>
      <c r="D3339" s="14" t="s">
        <v>676</v>
      </c>
      <c r="E3339" s="14" t="s">
        <v>627</v>
      </c>
      <c r="F3339" s="14" t="s">
        <v>21016</v>
      </c>
      <c r="G3339" s="14" t="s">
        <v>21111</v>
      </c>
      <c r="H3339" s="14" t="s">
        <v>21112</v>
      </c>
      <c r="I3339" s="14" t="s">
        <v>157</v>
      </c>
    </row>
    <row r="3340" spans="1:9" x14ac:dyDescent="0.25">
      <c r="A3340" s="14" t="s">
        <v>21113</v>
      </c>
      <c r="B3340" s="14" t="s">
        <v>3628</v>
      </c>
      <c r="C3340" s="14" t="s">
        <v>6566</v>
      </c>
      <c r="D3340" s="14" t="s">
        <v>676</v>
      </c>
      <c r="E3340" s="14" t="s">
        <v>627</v>
      </c>
      <c r="F3340" s="14" t="s">
        <v>21020</v>
      </c>
      <c r="G3340" s="14" t="s">
        <v>21114</v>
      </c>
      <c r="H3340" s="14" t="s">
        <v>21115</v>
      </c>
      <c r="I3340" s="14" t="s">
        <v>157</v>
      </c>
    </row>
    <row r="3341" spans="1:9" x14ac:dyDescent="0.25">
      <c r="A3341" s="14" t="s">
        <v>21116</v>
      </c>
      <c r="B3341" s="14" t="s">
        <v>3629</v>
      </c>
      <c r="C3341" s="14" t="s">
        <v>6567</v>
      </c>
      <c r="D3341" s="14" t="s">
        <v>1562</v>
      </c>
      <c r="E3341" s="14" t="s">
        <v>470</v>
      </c>
      <c r="F3341" s="14" t="s">
        <v>21117</v>
      </c>
      <c r="G3341" s="14" t="s">
        <v>21118</v>
      </c>
      <c r="H3341" s="14" t="s">
        <v>21119</v>
      </c>
      <c r="I3341" s="14" t="s">
        <v>157</v>
      </c>
    </row>
    <row r="3342" spans="1:9" x14ac:dyDescent="0.25">
      <c r="A3342" s="14" t="s">
        <v>21120</v>
      </c>
      <c r="B3342" s="14" t="s">
        <v>3630</v>
      </c>
      <c r="C3342" s="14" t="s">
        <v>6568</v>
      </c>
      <c r="D3342" s="14" t="s">
        <v>1562</v>
      </c>
      <c r="E3342" s="14" t="s">
        <v>470</v>
      </c>
      <c r="F3342" s="14" t="s">
        <v>21121</v>
      </c>
      <c r="G3342" s="14" t="s">
        <v>21122</v>
      </c>
      <c r="H3342" s="14" t="s">
        <v>21123</v>
      </c>
      <c r="I3342" s="14" t="s">
        <v>119</v>
      </c>
    </row>
    <row r="3343" spans="1:9" x14ac:dyDescent="0.25">
      <c r="A3343" s="14" t="s">
        <v>21124</v>
      </c>
      <c r="B3343" s="14" t="s">
        <v>3631</v>
      </c>
      <c r="C3343" s="14" t="s">
        <v>6569</v>
      </c>
      <c r="D3343" s="14" t="s">
        <v>3631</v>
      </c>
      <c r="E3343" s="14" t="s">
        <v>470</v>
      </c>
      <c r="F3343" s="14" t="s">
        <v>21125</v>
      </c>
      <c r="G3343" s="14" t="s">
        <v>21126</v>
      </c>
      <c r="H3343" s="14" t="s">
        <v>21127</v>
      </c>
      <c r="I3343" s="14" t="s">
        <v>119</v>
      </c>
    </row>
    <row r="3344" spans="1:9" x14ac:dyDescent="0.25">
      <c r="A3344" s="14" t="s">
        <v>21128</v>
      </c>
      <c r="B3344" s="14" t="s">
        <v>3632</v>
      </c>
      <c r="C3344" s="14" t="s">
        <v>21129</v>
      </c>
      <c r="D3344" s="14" t="s">
        <v>1510</v>
      </c>
      <c r="E3344" s="14" t="s">
        <v>470</v>
      </c>
      <c r="F3344" s="14" t="s">
        <v>21130</v>
      </c>
      <c r="G3344" s="14" t="s">
        <v>21131</v>
      </c>
      <c r="H3344" s="14" t="s">
        <v>21132</v>
      </c>
      <c r="I3344" s="14" t="s">
        <v>130</v>
      </c>
    </row>
    <row r="3345" spans="1:9" x14ac:dyDescent="0.25">
      <c r="A3345" s="14" t="s">
        <v>21133</v>
      </c>
      <c r="B3345" s="14" t="s">
        <v>3633</v>
      </c>
      <c r="C3345" s="14" t="s">
        <v>6570</v>
      </c>
      <c r="D3345" s="14" t="s">
        <v>1562</v>
      </c>
      <c r="E3345" s="14" t="s">
        <v>470</v>
      </c>
      <c r="F3345" s="14" t="s">
        <v>21134</v>
      </c>
      <c r="G3345" s="14" t="s">
        <v>21135</v>
      </c>
      <c r="H3345" s="14" t="s">
        <v>21136</v>
      </c>
      <c r="I3345" s="14" t="s">
        <v>157</v>
      </c>
    </row>
    <row r="3346" spans="1:9" x14ac:dyDescent="0.25">
      <c r="A3346" s="14" t="s">
        <v>21137</v>
      </c>
      <c r="B3346" s="14" t="s">
        <v>3634</v>
      </c>
      <c r="C3346" s="14" t="s">
        <v>6571</v>
      </c>
      <c r="D3346" s="14" t="s">
        <v>1562</v>
      </c>
      <c r="E3346" s="14" t="s">
        <v>470</v>
      </c>
      <c r="F3346" s="14" t="s">
        <v>21117</v>
      </c>
      <c r="G3346" s="14" t="s">
        <v>21138</v>
      </c>
      <c r="H3346" s="14" t="s">
        <v>21139</v>
      </c>
      <c r="I3346" s="14" t="s">
        <v>130</v>
      </c>
    </row>
    <row r="3347" spans="1:9" x14ac:dyDescent="0.25">
      <c r="A3347" s="14" t="s">
        <v>21140</v>
      </c>
      <c r="B3347" s="14" t="s">
        <v>3635</v>
      </c>
      <c r="C3347" s="14" t="s">
        <v>21141</v>
      </c>
      <c r="D3347" s="14" t="s">
        <v>1562</v>
      </c>
      <c r="E3347" s="14" t="s">
        <v>470</v>
      </c>
      <c r="F3347" s="14" t="s">
        <v>21142</v>
      </c>
      <c r="G3347" s="14" t="s">
        <v>21143</v>
      </c>
      <c r="H3347" s="14" t="s">
        <v>21144</v>
      </c>
      <c r="I3347" s="14" t="s">
        <v>119</v>
      </c>
    </row>
    <row r="3348" spans="1:9" x14ac:dyDescent="0.25">
      <c r="A3348" s="14" t="s">
        <v>21145</v>
      </c>
      <c r="B3348" s="14" t="s">
        <v>3636</v>
      </c>
      <c r="C3348" s="14" t="s">
        <v>6572</v>
      </c>
      <c r="D3348" s="14" t="s">
        <v>1562</v>
      </c>
      <c r="E3348" s="14" t="s">
        <v>470</v>
      </c>
      <c r="F3348" s="14" t="s">
        <v>21146</v>
      </c>
      <c r="G3348" s="14" t="s">
        <v>21147</v>
      </c>
      <c r="H3348" s="14" t="s">
        <v>21148</v>
      </c>
      <c r="I3348" s="14" t="s">
        <v>119</v>
      </c>
    </row>
    <row r="3349" spans="1:9" x14ac:dyDescent="0.25">
      <c r="A3349" s="14" t="s">
        <v>21149</v>
      </c>
      <c r="B3349" s="14" t="s">
        <v>3637</v>
      </c>
      <c r="C3349" s="14" t="s">
        <v>6573</v>
      </c>
      <c r="D3349" s="14" t="s">
        <v>3637</v>
      </c>
      <c r="E3349" s="14" t="s">
        <v>470</v>
      </c>
      <c r="F3349" s="14" t="s">
        <v>21150</v>
      </c>
      <c r="G3349" s="14" t="s">
        <v>21151</v>
      </c>
      <c r="H3349" s="14" t="s">
        <v>21152</v>
      </c>
      <c r="I3349" s="14" t="s">
        <v>130</v>
      </c>
    </row>
    <row r="3350" spans="1:9" x14ac:dyDescent="0.25">
      <c r="A3350" s="14" t="s">
        <v>21153</v>
      </c>
      <c r="B3350" s="14" t="s">
        <v>3638</v>
      </c>
      <c r="C3350" s="14" t="s">
        <v>6574</v>
      </c>
      <c r="D3350" s="14" t="s">
        <v>3638</v>
      </c>
      <c r="E3350" s="14" t="s">
        <v>470</v>
      </c>
      <c r="F3350" s="14" t="s">
        <v>21154</v>
      </c>
      <c r="G3350" s="14" t="s">
        <v>21155</v>
      </c>
      <c r="H3350" s="14" t="s">
        <v>21156</v>
      </c>
      <c r="I3350" s="14" t="s">
        <v>119</v>
      </c>
    </row>
    <row r="3351" spans="1:9" x14ac:dyDescent="0.25">
      <c r="A3351" s="14" t="s">
        <v>21157</v>
      </c>
      <c r="B3351" s="14" t="s">
        <v>3639</v>
      </c>
      <c r="C3351" s="14" t="s">
        <v>6575</v>
      </c>
      <c r="D3351" s="14" t="s">
        <v>1562</v>
      </c>
      <c r="E3351" s="14" t="s">
        <v>470</v>
      </c>
      <c r="F3351" s="14" t="s">
        <v>21158</v>
      </c>
      <c r="G3351" s="14" t="s">
        <v>21159</v>
      </c>
      <c r="H3351" s="14" t="s">
        <v>21160</v>
      </c>
      <c r="I3351" s="14" t="s">
        <v>119</v>
      </c>
    </row>
    <row r="3352" spans="1:9" x14ac:dyDescent="0.25">
      <c r="A3352" s="14" t="s">
        <v>21161</v>
      </c>
      <c r="B3352" s="14" t="s">
        <v>3640</v>
      </c>
      <c r="C3352" s="14" t="s">
        <v>21162</v>
      </c>
      <c r="D3352" s="14" t="s">
        <v>1562</v>
      </c>
      <c r="E3352" s="14" t="s">
        <v>470</v>
      </c>
      <c r="F3352" s="14" t="s">
        <v>21142</v>
      </c>
      <c r="G3352" s="14" t="s">
        <v>21163</v>
      </c>
      <c r="H3352" s="14" t="s">
        <v>21164</v>
      </c>
      <c r="I3352" s="14" t="s">
        <v>157</v>
      </c>
    </row>
    <row r="3353" spans="1:9" x14ac:dyDescent="0.25">
      <c r="A3353" s="14" t="s">
        <v>21165</v>
      </c>
      <c r="B3353" s="14" t="s">
        <v>3641</v>
      </c>
      <c r="C3353" s="14" t="s">
        <v>6576</v>
      </c>
      <c r="D3353" s="14" t="s">
        <v>3642</v>
      </c>
      <c r="E3353" s="14" t="s">
        <v>470</v>
      </c>
      <c r="F3353" s="14" t="s">
        <v>21166</v>
      </c>
      <c r="G3353" s="14" t="s">
        <v>21167</v>
      </c>
      <c r="H3353" s="14" t="s">
        <v>21168</v>
      </c>
      <c r="I3353" s="14" t="s">
        <v>130</v>
      </c>
    </row>
    <row r="3354" spans="1:9" x14ac:dyDescent="0.25">
      <c r="A3354" s="14" t="s">
        <v>21169</v>
      </c>
      <c r="B3354" s="14" t="s">
        <v>3643</v>
      </c>
      <c r="C3354" s="14" t="s">
        <v>6577</v>
      </c>
      <c r="D3354" s="14" t="s">
        <v>1562</v>
      </c>
      <c r="E3354" s="14" t="s">
        <v>470</v>
      </c>
      <c r="F3354" s="14" t="s">
        <v>21158</v>
      </c>
      <c r="G3354" s="14" t="s">
        <v>21170</v>
      </c>
      <c r="H3354" s="14" t="s">
        <v>21171</v>
      </c>
      <c r="I3354" s="14" t="s">
        <v>157</v>
      </c>
    </row>
    <row r="3355" spans="1:9" x14ac:dyDescent="0.25">
      <c r="A3355" s="14" t="s">
        <v>21172</v>
      </c>
      <c r="B3355" s="14" t="s">
        <v>3644</v>
      </c>
      <c r="C3355" s="14" t="s">
        <v>6578</v>
      </c>
      <c r="D3355" s="14" t="s">
        <v>1562</v>
      </c>
      <c r="E3355" s="14" t="s">
        <v>470</v>
      </c>
      <c r="F3355" s="14" t="s">
        <v>21146</v>
      </c>
      <c r="G3355" s="14" t="s">
        <v>21173</v>
      </c>
      <c r="H3355" s="14" t="s">
        <v>21174</v>
      </c>
      <c r="I3355" s="14" t="s">
        <v>157</v>
      </c>
    </row>
    <row r="3356" spans="1:9" x14ac:dyDescent="0.25">
      <c r="A3356" s="14" t="s">
        <v>21175</v>
      </c>
      <c r="B3356" s="14" t="s">
        <v>3645</v>
      </c>
      <c r="C3356" s="14" t="s">
        <v>6579</v>
      </c>
      <c r="D3356" s="14" t="s">
        <v>3645</v>
      </c>
      <c r="E3356" s="14" t="s">
        <v>470</v>
      </c>
      <c r="F3356" s="14" t="s">
        <v>21176</v>
      </c>
      <c r="G3356" s="14" t="s">
        <v>21177</v>
      </c>
      <c r="H3356" s="14" t="s">
        <v>21178</v>
      </c>
      <c r="I3356" s="14" t="s">
        <v>119</v>
      </c>
    </row>
    <row r="3357" spans="1:9" x14ac:dyDescent="0.25">
      <c r="A3357" s="14" t="s">
        <v>21179</v>
      </c>
      <c r="B3357" s="14" t="s">
        <v>3646</v>
      </c>
      <c r="C3357" s="14" t="s">
        <v>6580</v>
      </c>
      <c r="D3357" s="14" t="s">
        <v>3631</v>
      </c>
      <c r="E3357" s="14" t="s">
        <v>470</v>
      </c>
      <c r="F3357" s="14" t="s">
        <v>21125</v>
      </c>
      <c r="G3357" s="14" t="s">
        <v>21180</v>
      </c>
      <c r="H3357" s="14" t="s">
        <v>21181</v>
      </c>
      <c r="I3357" s="14" t="s">
        <v>157</v>
      </c>
    </row>
    <row r="3358" spans="1:9" x14ac:dyDescent="0.25">
      <c r="A3358" s="14" t="s">
        <v>21182</v>
      </c>
      <c r="B3358" s="14" t="s">
        <v>3647</v>
      </c>
      <c r="C3358" s="14" t="s">
        <v>6581</v>
      </c>
      <c r="D3358" s="14" t="s">
        <v>3631</v>
      </c>
      <c r="E3358" s="14" t="s">
        <v>470</v>
      </c>
      <c r="F3358" s="14" t="s">
        <v>21125</v>
      </c>
      <c r="G3358" s="14" t="s">
        <v>21183</v>
      </c>
      <c r="H3358" s="14" t="s">
        <v>21184</v>
      </c>
      <c r="I3358" s="14" t="s">
        <v>157</v>
      </c>
    </row>
    <row r="3359" spans="1:9" x14ac:dyDescent="0.25">
      <c r="A3359" s="14" t="s">
        <v>21185</v>
      </c>
      <c r="B3359" s="14" t="s">
        <v>3648</v>
      </c>
      <c r="C3359" s="14" t="s">
        <v>6582</v>
      </c>
      <c r="D3359" s="14" t="s">
        <v>1562</v>
      </c>
      <c r="E3359" s="14" t="s">
        <v>470</v>
      </c>
      <c r="F3359" s="14" t="s">
        <v>16727</v>
      </c>
      <c r="G3359" s="14" t="s">
        <v>21186</v>
      </c>
      <c r="H3359" s="14" t="s">
        <v>21187</v>
      </c>
      <c r="I3359" s="14" t="s">
        <v>157</v>
      </c>
    </row>
    <row r="3360" spans="1:9" x14ac:dyDescent="0.25">
      <c r="A3360" s="14" t="s">
        <v>21188</v>
      </c>
      <c r="B3360" s="14" t="s">
        <v>3649</v>
      </c>
      <c r="C3360" s="14" t="s">
        <v>21189</v>
      </c>
      <c r="D3360" s="14" t="s">
        <v>1562</v>
      </c>
      <c r="E3360" s="14" t="s">
        <v>470</v>
      </c>
      <c r="F3360" s="14" t="s">
        <v>16727</v>
      </c>
      <c r="G3360" s="14" t="s">
        <v>21190</v>
      </c>
      <c r="H3360" s="14" t="s">
        <v>21191</v>
      </c>
      <c r="I3360" s="14" t="s">
        <v>157</v>
      </c>
    </row>
    <row r="3361" spans="1:9" x14ac:dyDescent="0.25">
      <c r="A3361" s="14" t="s">
        <v>21192</v>
      </c>
      <c r="B3361" s="14" t="s">
        <v>3650</v>
      </c>
      <c r="C3361" s="14" t="s">
        <v>6583</v>
      </c>
      <c r="D3361" s="14" t="s">
        <v>3638</v>
      </c>
      <c r="E3361" s="14" t="s">
        <v>470</v>
      </c>
      <c r="F3361" s="14" t="s">
        <v>21117</v>
      </c>
      <c r="G3361" s="14" t="s">
        <v>21193</v>
      </c>
      <c r="H3361" s="14" t="s">
        <v>21194</v>
      </c>
      <c r="I3361" s="14" t="s">
        <v>157</v>
      </c>
    </row>
    <row r="3362" spans="1:9" x14ac:dyDescent="0.25">
      <c r="A3362" s="14" t="s">
        <v>21195</v>
      </c>
      <c r="B3362" s="14" t="s">
        <v>3651</v>
      </c>
      <c r="C3362" s="14" t="s">
        <v>6584</v>
      </c>
      <c r="D3362" s="14" t="s">
        <v>3638</v>
      </c>
      <c r="E3362" s="14" t="s">
        <v>470</v>
      </c>
      <c r="F3362" s="14" t="s">
        <v>21154</v>
      </c>
      <c r="G3362" s="14" t="s">
        <v>21196</v>
      </c>
      <c r="H3362" s="14" t="s">
        <v>21197</v>
      </c>
      <c r="I3362" s="14" t="s">
        <v>119</v>
      </c>
    </row>
    <row r="3363" spans="1:9" x14ac:dyDescent="0.25">
      <c r="A3363" s="14" t="s">
        <v>21198</v>
      </c>
      <c r="B3363" s="14" t="s">
        <v>3652</v>
      </c>
      <c r="C3363" s="14" t="s">
        <v>6585</v>
      </c>
      <c r="D3363" s="14" t="s">
        <v>1562</v>
      </c>
      <c r="E3363" s="14" t="s">
        <v>470</v>
      </c>
      <c r="F3363" s="14" t="s">
        <v>21117</v>
      </c>
      <c r="G3363" s="14" t="s">
        <v>21199</v>
      </c>
      <c r="H3363" s="14" t="s">
        <v>21200</v>
      </c>
      <c r="I3363" s="14" t="s">
        <v>119</v>
      </c>
    </row>
    <row r="3364" spans="1:9" x14ac:dyDescent="0.25">
      <c r="A3364" s="14" t="s">
        <v>21201</v>
      </c>
      <c r="B3364" s="14" t="s">
        <v>3653</v>
      </c>
      <c r="C3364" s="14" t="s">
        <v>6586</v>
      </c>
      <c r="D3364" s="14" t="s">
        <v>3638</v>
      </c>
      <c r="E3364" s="14" t="s">
        <v>470</v>
      </c>
      <c r="F3364" s="14" t="s">
        <v>21154</v>
      </c>
      <c r="G3364" s="14" t="s">
        <v>21202</v>
      </c>
      <c r="H3364" s="14" t="s">
        <v>21203</v>
      </c>
      <c r="I3364" s="14" t="s">
        <v>157</v>
      </c>
    </row>
    <row r="3365" spans="1:9" x14ac:dyDescent="0.25">
      <c r="A3365" s="14" t="s">
        <v>21204</v>
      </c>
      <c r="B3365" s="14" t="s">
        <v>1510</v>
      </c>
      <c r="C3365" s="14" t="s">
        <v>21205</v>
      </c>
      <c r="D3365" s="14" t="s">
        <v>1510</v>
      </c>
      <c r="E3365" s="14" t="s">
        <v>470</v>
      </c>
      <c r="F3365" s="14" t="s">
        <v>21130</v>
      </c>
      <c r="G3365" s="14" t="s">
        <v>21206</v>
      </c>
      <c r="H3365" s="14" t="s">
        <v>21207</v>
      </c>
      <c r="I3365" s="14" t="s">
        <v>157</v>
      </c>
    </row>
    <row r="3366" spans="1:9" x14ac:dyDescent="0.25">
      <c r="A3366" s="14" t="s">
        <v>21208</v>
      </c>
      <c r="B3366" s="14" t="s">
        <v>3654</v>
      </c>
      <c r="C3366" s="14" t="s">
        <v>21209</v>
      </c>
      <c r="D3366" s="14" t="s">
        <v>3631</v>
      </c>
      <c r="E3366" s="14" t="s">
        <v>470</v>
      </c>
      <c r="F3366" s="14" t="s">
        <v>21125</v>
      </c>
      <c r="G3366" s="14" t="s">
        <v>21210</v>
      </c>
      <c r="H3366" s="14" t="s">
        <v>21211</v>
      </c>
      <c r="I3366" s="14" t="s">
        <v>157</v>
      </c>
    </row>
    <row r="3367" spans="1:9" x14ac:dyDescent="0.25">
      <c r="A3367" s="14" t="s">
        <v>21212</v>
      </c>
      <c r="B3367" s="14" t="s">
        <v>3655</v>
      </c>
      <c r="C3367" s="14" t="s">
        <v>21213</v>
      </c>
      <c r="D3367" s="14" t="s">
        <v>1562</v>
      </c>
      <c r="E3367" s="14" t="s">
        <v>470</v>
      </c>
      <c r="F3367" s="14" t="s">
        <v>16727</v>
      </c>
      <c r="G3367" s="14" t="s">
        <v>21214</v>
      </c>
      <c r="H3367" s="14" t="s">
        <v>21215</v>
      </c>
      <c r="I3367" s="14" t="s">
        <v>157</v>
      </c>
    </row>
    <row r="3368" spans="1:9" x14ac:dyDescent="0.25">
      <c r="A3368" s="14" t="s">
        <v>21216</v>
      </c>
      <c r="B3368" s="14" t="s">
        <v>3656</v>
      </c>
      <c r="C3368" s="14" t="s">
        <v>6587</v>
      </c>
      <c r="D3368" s="14" t="s">
        <v>1562</v>
      </c>
      <c r="E3368" s="14" t="s">
        <v>470</v>
      </c>
      <c r="F3368" s="14" t="s">
        <v>21158</v>
      </c>
      <c r="G3368" s="14" t="s">
        <v>21217</v>
      </c>
      <c r="H3368" s="14" t="s">
        <v>21218</v>
      </c>
      <c r="I3368" s="14" t="s">
        <v>157</v>
      </c>
    </row>
    <row r="3369" spans="1:9" x14ac:dyDescent="0.25">
      <c r="A3369" s="14" t="s">
        <v>21219</v>
      </c>
      <c r="B3369" s="14" t="s">
        <v>3657</v>
      </c>
      <c r="C3369" s="14" t="s">
        <v>21220</v>
      </c>
      <c r="D3369" s="14" t="s">
        <v>3658</v>
      </c>
      <c r="E3369" s="14" t="s">
        <v>470</v>
      </c>
      <c r="F3369" s="14" t="s">
        <v>21221</v>
      </c>
      <c r="G3369" s="14" t="s">
        <v>21222</v>
      </c>
      <c r="H3369" s="14" t="s">
        <v>21223</v>
      </c>
      <c r="I3369" s="14" t="s">
        <v>119</v>
      </c>
    </row>
    <row r="3370" spans="1:9" x14ac:dyDescent="0.25">
      <c r="A3370" s="14" t="s">
        <v>21224</v>
      </c>
      <c r="B3370" s="14" t="s">
        <v>3659</v>
      </c>
      <c r="C3370" s="14" t="s">
        <v>6588</v>
      </c>
      <c r="D3370" s="14" t="s">
        <v>21225</v>
      </c>
      <c r="E3370" s="14" t="s">
        <v>470</v>
      </c>
      <c r="F3370" s="14" t="s">
        <v>21226</v>
      </c>
      <c r="G3370" s="14" t="s">
        <v>21227</v>
      </c>
      <c r="H3370" s="14" t="s">
        <v>21228</v>
      </c>
      <c r="I3370" s="14" t="s">
        <v>157</v>
      </c>
    </row>
    <row r="3371" spans="1:9" x14ac:dyDescent="0.25">
      <c r="A3371" s="14" t="s">
        <v>21229</v>
      </c>
      <c r="B3371" s="14" t="s">
        <v>3660</v>
      </c>
      <c r="C3371" s="14" t="s">
        <v>6589</v>
      </c>
      <c r="D3371" s="14" t="s">
        <v>1562</v>
      </c>
      <c r="E3371" s="14" t="s">
        <v>470</v>
      </c>
      <c r="F3371" s="14" t="s">
        <v>21117</v>
      </c>
      <c r="G3371" s="14" t="s">
        <v>21230</v>
      </c>
      <c r="H3371" s="14" t="s">
        <v>21231</v>
      </c>
      <c r="I3371" s="14" t="s">
        <v>157</v>
      </c>
    </row>
    <row r="3372" spans="1:9" x14ac:dyDescent="0.25">
      <c r="A3372" s="14" t="s">
        <v>21232</v>
      </c>
      <c r="B3372" s="14" t="s">
        <v>3661</v>
      </c>
      <c r="C3372" s="14" t="s">
        <v>21233</v>
      </c>
      <c r="D3372" s="14" t="s">
        <v>1562</v>
      </c>
      <c r="E3372" s="14" t="s">
        <v>470</v>
      </c>
      <c r="F3372" s="14" t="s">
        <v>16727</v>
      </c>
      <c r="G3372" s="14" t="s">
        <v>21234</v>
      </c>
      <c r="H3372" s="14" t="s">
        <v>21235</v>
      </c>
      <c r="I3372" s="14" t="s">
        <v>157</v>
      </c>
    </row>
    <row r="3373" spans="1:9" x14ac:dyDescent="0.25">
      <c r="A3373" s="14" t="s">
        <v>21236</v>
      </c>
      <c r="B3373" s="14" t="s">
        <v>3662</v>
      </c>
      <c r="C3373" s="14" t="s">
        <v>6590</v>
      </c>
      <c r="D3373" s="14" t="s">
        <v>1562</v>
      </c>
      <c r="E3373" s="14" t="s">
        <v>470</v>
      </c>
      <c r="F3373" s="14" t="s">
        <v>21142</v>
      </c>
      <c r="G3373" s="14" t="s">
        <v>21237</v>
      </c>
      <c r="H3373" s="14" t="s">
        <v>21238</v>
      </c>
      <c r="I3373" s="14" t="s">
        <v>157</v>
      </c>
    </row>
    <row r="3374" spans="1:9" x14ac:dyDescent="0.25">
      <c r="A3374" s="14" t="s">
        <v>21239</v>
      </c>
      <c r="B3374" s="14" t="s">
        <v>3663</v>
      </c>
      <c r="C3374" s="14" t="s">
        <v>6591</v>
      </c>
      <c r="D3374" s="14" t="s">
        <v>3638</v>
      </c>
      <c r="E3374" s="14" t="s">
        <v>470</v>
      </c>
      <c r="F3374" s="14" t="s">
        <v>21154</v>
      </c>
      <c r="G3374" s="14" t="s">
        <v>21240</v>
      </c>
      <c r="H3374" s="14" t="s">
        <v>21241</v>
      </c>
      <c r="I3374" s="14" t="s">
        <v>157</v>
      </c>
    </row>
    <row r="3375" spans="1:9" x14ac:dyDescent="0.25">
      <c r="A3375" s="14" t="s">
        <v>21242</v>
      </c>
      <c r="B3375" s="14" t="s">
        <v>3664</v>
      </c>
      <c r="C3375" s="14" t="s">
        <v>6592</v>
      </c>
      <c r="D3375" s="14" t="s">
        <v>1562</v>
      </c>
      <c r="E3375" s="14" t="s">
        <v>470</v>
      </c>
      <c r="F3375" s="14" t="s">
        <v>21243</v>
      </c>
      <c r="G3375" s="14" t="s">
        <v>21244</v>
      </c>
      <c r="H3375" s="14" t="s">
        <v>21245</v>
      </c>
      <c r="I3375" s="14" t="s">
        <v>157</v>
      </c>
    </row>
    <row r="3376" spans="1:9" x14ac:dyDescent="0.25">
      <c r="A3376" s="14" t="s">
        <v>21246</v>
      </c>
      <c r="B3376" s="14" t="s">
        <v>3665</v>
      </c>
      <c r="C3376" s="14" t="s">
        <v>6593</v>
      </c>
      <c r="D3376" s="14" t="s">
        <v>3666</v>
      </c>
      <c r="E3376" s="14" t="s">
        <v>470</v>
      </c>
      <c r="F3376" s="14" t="s">
        <v>21247</v>
      </c>
      <c r="G3376" s="14" t="s">
        <v>21248</v>
      </c>
      <c r="H3376" s="14" t="s">
        <v>21249</v>
      </c>
      <c r="I3376" s="14" t="s">
        <v>157</v>
      </c>
    </row>
    <row r="3377" spans="1:9" x14ac:dyDescent="0.25">
      <c r="A3377" s="14" t="s">
        <v>21250</v>
      </c>
      <c r="B3377" s="14" t="s">
        <v>3667</v>
      </c>
      <c r="C3377" s="14" t="s">
        <v>6594</v>
      </c>
      <c r="D3377" s="14" t="s">
        <v>3658</v>
      </c>
      <c r="E3377" s="14" t="s">
        <v>470</v>
      </c>
      <c r="F3377" s="14" t="s">
        <v>21221</v>
      </c>
      <c r="G3377" s="14" t="s">
        <v>21251</v>
      </c>
      <c r="H3377" s="14" t="s">
        <v>21252</v>
      </c>
      <c r="I3377" s="14" t="s">
        <v>157</v>
      </c>
    </row>
    <row r="3378" spans="1:9" x14ac:dyDescent="0.25">
      <c r="A3378" s="14" t="s">
        <v>21253</v>
      </c>
      <c r="B3378" s="14" t="s">
        <v>3668</v>
      </c>
      <c r="C3378" s="14" t="s">
        <v>6595</v>
      </c>
      <c r="D3378" s="14" t="s">
        <v>3666</v>
      </c>
      <c r="E3378" s="14" t="s">
        <v>470</v>
      </c>
      <c r="F3378" s="14" t="s">
        <v>21247</v>
      </c>
      <c r="G3378" s="14" t="s">
        <v>21254</v>
      </c>
      <c r="H3378" s="14" t="s">
        <v>21255</v>
      </c>
      <c r="I3378" s="14" t="s">
        <v>157</v>
      </c>
    </row>
    <row r="3379" spans="1:9" x14ac:dyDescent="0.25">
      <c r="A3379" s="14" t="s">
        <v>21256</v>
      </c>
      <c r="B3379" s="14" t="s">
        <v>3669</v>
      </c>
      <c r="C3379" s="14" t="s">
        <v>6596</v>
      </c>
      <c r="D3379" s="14" t="s">
        <v>3669</v>
      </c>
      <c r="E3379" s="14" t="s">
        <v>627</v>
      </c>
      <c r="F3379" s="14" t="s">
        <v>21257</v>
      </c>
      <c r="G3379" s="14" t="s">
        <v>21258</v>
      </c>
      <c r="H3379" s="14" t="s">
        <v>21259</v>
      </c>
      <c r="I3379" s="14" t="s">
        <v>130</v>
      </c>
    </row>
    <row r="3380" spans="1:9" x14ac:dyDescent="0.25">
      <c r="A3380" s="14" t="s">
        <v>21260</v>
      </c>
      <c r="B3380" s="14" t="s">
        <v>1553</v>
      </c>
      <c r="C3380" s="14" t="s">
        <v>6597</v>
      </c>
      <c r="D3380" s="14" t="s">
        <v>1553</v>
      </c>
      <c r="E3380" s="14" t="s">
        <v>627</v>
      </c>
      <c r="F3380" s="14" t="s">
        <v>21261</v>
      </c>
      <c r="G3380" s="14" t="s">
        <v>21262</v>
      </c>
      <c r="H3380" s="14" t="s">
        <v>21263</v>
      </c>
      <c r="I3380" s="14" t="s">
        <v>130</v>
      </c>
    </row>
    <row r="3381" spans="1:9" x14ac:dyDescent="0.25">
      <c r="A3381" s="14" t="s">
        <v>21264</v>
      </c>
      <c r="B3381" s="14" t="s">
        <v>932</v>
      </c>
      <c r="C3381" s="14" t="s">
        <v>6598</v>
      </c>
      <c r="D3381" s="14" t="s">
        <v>932</v>
      </c>
      <c r="E3381" s="14" t="s">
        <v>627</v>
      </c>
      <c r="F3381" s="14" t="s">
        <v>21265</v>
      </c>
      <c r="G3381" s="14" t="s">
        <v>21266</v>
      </c>
      <c r="H3381" s="14" t="s">
        <v>21267</v>
      </c>
      <c r="I3381" s="14" t="s">
        <v>130</v>
      </c>
    </row>
    <row r="3382" spans="1:9" x14ac:dyDescent="0.25">
      <c r="A3382" s="14" t="s">
        <v>21268</v>
      </c>
      <c r="B3382" s="14" t="s">
        <v>3670</v>
      </c>
      <c r="C3382" s="14" t="s">
        <v>6599</v>
      </c>
      <c r="D3382" s="14" t="s">
        <v>3671</v>
      </c>
      <c r="E3382" s="14" t="s">
        <v>627</v>
      </c>
      <c r="F3382" s="14" t="s">
        <v>21269</v>
      </c>
      <c r="G3382" s="14" t="s">
        <v>21270</v>
      </c>
      <c r="H3382" s="14" t="s">
        <v>21271</v>
      </c>
      <c r="I3382" s="14" t="s">
        <v>119</v>
      </c>
    </row>
    <row r="3383" spans="1:9" x14ac:dyDescent="0.25">
      <c r="A3383" s="14" t="s">
        <v>21272</v>
      </c>
      <c r="B3383" s="14" t="s">
        <v>3672</v>
      </c>
      <c r="C3383" s="14" t="s">
        <v>21273</v>
      </c>
      <c r="D3383" s="14" t="s">
        <v>3672</v>
      </c>
      <c r="E3383" s="14" t="s">
        <v>627</v>
      </c>
      <c r="F3383" s="14" t="s">
        <v>21274</v>
      </c>
      <c r="G3383" s="14" t="s">
        <v>21275</v>
      </c>
      <c r="H3383" s="14" t="s">
        <v>21276</v>
      </c>
      <c r="I3383" s="14" t="s">
        <v>130</v>
      </c>
    </row>
    <row r="3384" spans="1:9" x14ac:dyDescent="0.25">
      <c r="A3384" s="14" t="s">
        <v>21277</v>
      </c>
      <c r="B3384" s="14" t="s">
        <v>3674</v>
      </c>
      <c r="C3384" s="14" t="s">
        <v>6600</v>
      </c>
      <c r="D3384" s="14" t="s">
        <v>3675</v>
      </c>
      <c r="E3384" s="14" t="s">
        <v>627</v>
      </c>
      <c r="F3384" s="14" t="s">
        <v>21278</v>
      </c>
      <c r="G3384" s="14" t="s">
        <v>21279</v>
      </c>
      <c r="H3384" s="14" t="s">
        <v>21280</v>
      </c>
      <c r="I3384" s="14" t="s">
        <v>130</v>
      </c>
    </row>
    <row r="3385" spans="1:9" x14ac:dyDescent="0.25">
      <c r="A3385" s="14" t="s">
        <v>21281</v>
      </c>
      <c r="B3385" s="14" t="s">
        <v>3676</v>
      </c>
      <c r="C3385" s="14" t="s">
        <v>6601</v>
      </c>
      <c r="D3385" s="14" t="s">
        <v>3671</v>
      </c>
      <c r="E3385" s="14" t="s">
        <v>627</v>
      </c>
      <c r="F3385" s="14" t="s">
        <v>21269</v>
      </c>
      <c r="G3385" s="14" t="s">
        <v>21282</v>
      </c>
      <c r="H3385" s="14" t="s">
        <v>21283</v>
      </c>
      <c r="I3385" s="14" t="s">
        <v>157</v>
      </c>
    </row>
    <row r="3386" spans="1:9" x14ac:dyDescent="0.25">
      <c r="A3386" s="14" t="s">
        <v>21284</v>
      </c>
      <c r="B3386" s="14" t="s">
        <v>3677</v>
      </c>
      <c r="C3386" s="14" t="s">
        <v>6602</v>
      </c>
      <c r="D3386" s="14" t="s">
        <v>3681</v>
      </c>
      <c r="E3386" s="14" t="s">
        <v>627</v>
      </c>
      <c r="F3386" s="14" t="s">
        <v>21285</v>
      </c>
      <c r="G3386" s="14" t="s">
        <v>21286</v>
      </c>
      <c r="H3386" s="14" t="s">
        <v>21287</v>
      </c>
      <c r="I3386" s="14" t="s">
        <v>119</v>
      </c>
    </row>
    <row r="3387" spans="1:9" x14ac:dyDescent="0.25">
      <c r="A3387" s="14" t="s">
        <v>21288</v>
      </c>
      <c r="B3387" s="14" t="s">
        <v>3673</v>
      </c>
      <c r="C3387" s="14" t="s">
        <v>6603</v>
      </c>
      <c r="D3387" s="14" t="s">
        <v>3673</v>
      </c>
      <c r="E3387" s="14" t="s">
        <v>627</v>
      </c>
      <c r="F3387" s="14" t="s">
        <v>21274</v>
      </c>
      <c r="G3387" s="14" t="s">
        <v>21289</v>
      </c>
      <c r="H3387" s="14" t="s">
        <v>21290</v>
      </c>
      <c r="I3387" s="14" t="s">
        <v>119</v>
      </c>
    </row>
    <row r="3388" spans="1:9" x14ac:dyDescent="0.25">
      <c r="A3388" s="14" t="s">
        <v>21291</v>
      </c>
      <c r="B3388" s="14" t="s">
        <v>3679</v>
      </c>
      <c r="C3388" s="14" t="s">
        <v>21292</v>
      </c>
      <c r="D3388" s="14" t="s">
        <v>3671</v>
      </c>
      <c r="E3388" s="14" t="s">
        <v>627</v>
      </c>
      <c r="F3388" s="14" t="s">
        <v>21293</v>
      </c>
      <c r="G3388" s="14" t="s">
        <v>21294</v>
      </c>
      <c r="H3388" s="14" t="s">
        <v>21295</v>
      </c>
      <c r="I3388" s="14" t="s">
        <v>424</v>
      </c>
    </row>
    <row r="3389" spans="1:9" x14ac:dyDescent="0.25">
      <c r="A3389" s="14" t="s">
        <v>21296</v>
      </c>
      <c r="B3389" s="14" t="s">
        <v>3680</v>
      </c>
      <c r="C3389" s="14" t="s">
        <v>6604</v>
      </c>
      <c r="D3389" s="14" t="s">
        <v>3681</v>
      </c>
      <c r="E3389" s="14" t="s">
        <v>627</v>
      </c>
      <c r="F3389" s="14" t="s">
        <v>21285</v>
      </c>
      <c r="G3389" s="14" t="s">
        <v>21297</v>
      </c>
      <c r="H3389" s="14" t="s">
        <v>21298</v>
      </c>
      <c r="I3389" s="14" t="s">
        <v>157</v>
      </c>
    </row>
    <row r="3390" spans="1:9" x14ac:dyDescent="0.25">
      <c r="A3390" s="14" t="s">
        <v>21299</v>
      </c>
      <c r="B3390" s="14" t="s">
        <v>3682</v>
      </c>
      <c r="C3390" s="14" t="s">
        <v>6605</v>
      </c>
      <c r="D3390" s="14" t="s">
        <v>3683</v>
      </c>
      <c r="E3390" s="14" t="s">
        <v>627</v>
      </c>
      <c r="F3390" s="14" t="s">
        <v>21261</v>
      </c>
      <c r="G3390" s="14" t="s">
        <v>21300</v>
      </c>
      <c r="H3390" s="14" t="s">
        <v>21301</v>
      </c>
      <c r="I3390" s="14" t="s">
        <v>119</v>
      </c>
    </row>
    <row r="3391" spans="1:9" x14ac:dyDescent="0.25">
      <c r="A3391" s="14" t="s">
        <v>21302</v>
      </c>
      <c r="B3391" s="14" t="s">
        <v>1151</v>
      </c>
      <c r="C3391" s="14" t="s">
        <v>21303</v>
      </c>
      <c r="D3391" s="14" t="s">
        <v>3684</v>
      </c>
      <c r="E3391" s="14" t="s">
        <v>627</v>
      </c>
      <c r="F3391" s="14" t="s">
        <v>21304</v>
      </c>
      <c r="G3391" s="14" t="s">
        <v>21305</v>
      </c>
      <c r="H3391" s="14" t="s">
        <v>21306</v>
      </c>
      <c r="I3391" s="14" t="s">
        <v>119</v>
      </c>
    </row>
    <row r="3392" spans="1:9" x14ac:dyDescent="0.25">
      <c r="A3392" s="14" t="s">
        <v>21307</v>
      </c>
      <c r="B3392" s="14" t="s">
        <v>3685</v>
      </c>
      <c r="C3392" s="14" t="s">
        <v>21308</v>
      </c>
      <c r="D3392" s="14" t="s">
        <v>1553</v>
      </c>
      <c r="E3392" s="14" t="s">
        <v>627</v>
      </c>
      <c r="F3392" s="14" t="s">
        <v>21261</v>
      </c>
      <c r="G3392" s="14" t="s">
        <v>21309</v>
      </c>
      <c r="H3392" s="14" t="s">
        <v>21310</v>
      </c>
      <c r="I3392" s="14" t="s">
        <v>119</v>
      </c>
    </row>
    <row r="3393" spans="1:9" x14ac:dyDescent="0.25">
      <c r="A3393" s="14" t="s">
        <v>21311</v>
      </c>
      <c r="B3393" s="14" t="s">
        <v>3686</v>
      </c>
      <c r="C3393" s="14" t="s">
        <v>6606</v>
      </c>
      <c r="D3393" s="14" t="s">
        <v>3681</v>
      </c>
      <c r="E3393" s="14" t="s">
        <v>627</v>
      </c>
      <c r="F3393" s="14" t="s">
        <v>21285</v>
      </c>
      <c r="G3393" s="14" t="s">
        <v>21312</v>
      </c>
      <c r="H3393" s="14" t="s">
        <v>21313</v>
      </c>
      <c r="I3393" s="14" t="s">
        <v>119</v>
      </c>
    </row>
    <row r="3394" spans="1:9" x14ac:dyDescent="0.25">
      <c r="A3394" s="14" t="s">
        <v>21314</v>
      </c>
      <c r="B3394" s="14" t="s">
        <v>3687</v>
      </c>
      <c r="C3394" s="14" t="s">
        <v>6607</v>
      </c>
      <c r="D3394" s="14" t="s">
        <v>3264</v>
      </c>
      <c r="E3394" s="14" t="s">
        <v>627</v>
      </c>
      <c r="F3394" s="14" t="s">
        <v>21315</v>
      </c>
      <c r="G3394" s="14" t="s">
        <v>21316</v>
      </c>
      <c r="H3394" s="14" t="s">
        <v>21317</v>
      </c>
      <c r="I3394" s="14" t="s">
        <v>119</v>
      </c>
    </row>
    <row r="3395" spans="1:9" x14ac:dyDescent="0.25">
      <c r="A3395" s="14" t="s">
        <v>21318</v>
      </c>
      <c r="B3395" s="14" t="s">
        <v>1638</v>
      </c>
      <c r="C3395" s="14" t="s">
        <v>6608</v>
      </c>
      <c r="D3395" s="14" t="s">
        <v>1638</v>
      </c>
      <c r="E3395" s="14" t="s">
        <v>627</v>
      </c>
      <c r="F3395" s="14" t="s">
        <v>21319</v>
      </c>
      <c r="G3395" s="14" t="s">
        <v>21320</v>
      </c>
      <c r="H3395" s="14" t="s">
        <v>21321</v>
      </c>
      <c r="I3395" s="14" t="s">
        <v>130</v>
      </c>
    </row>
    <row r="3396" spans="1:9" x14ac:dyDescent="0.25">
      <c r="A3396" s="14" t="s">
        <v>21322</v>
      </c>
      <c r="B3396" s="14" t="s">
        <v>3688</v>
      </c>
      <c r="C3396" s="14" t="s">
        <v>6609</v>
      </c>
      <c r="D3396" s="14" t="s">
        <v>3689</v>
      </c>
      <c r="E3396" s="14" t="s">
        <v>627</v>
      </c>
      <c r="F3396" s="14" t="s">
        <v>21323</v>
      </c>
      <c r="G3396" s="14" t="s">
        <v>21324</v>
      </c>
      <c r="H3396" s="14" t="s">
        <v>21325</v>
      </c>
      <c r="I3396" s="14" t="s">
        <v>130</v>
      </c>
    </row>
    <row r="3397" spans="1:9" x14ac:dyDescent="0.25">
      <c r="A3397" s="14" t="s">
        <v>21326</v>
      </c>
      <c r="B3397" s="14" t="s">
        <v>3690</v>
      </c>
      <c r="C3397" s="14" t="s">
        <v>6610</v>
      </c>
      <c r="D3397" s="14" t="s">
        <v>3690</v>
      </c>
      <c r="E3397" s="14" t="s">
        <v>627</v>
      </c>
      <c r="F3397" s="14" t="s">
        <v>21327</v>
      </c>
      <c r="G3397" s="14" t="s">
        <v>21328</v>
      </c>
      <c r="H3397" s="14" t="s">
        <v>21329</v>
      </c>
      <c r="I3397" s="14" t="s">
        <v>119</v>
      </c>
    </row>
    <row r="3398" spans="1:9" x14ac:dyDescent="0.25">
      <c r="A3398" s="14" t="s">
        <v>21330</v>
      </c>
      <c r="B3398" s="14" t="s">
        <v>1334</v>
      </c>
      <c r="C3398" s="14" t="s">
        <v>6611</v>
      </c>
      <c r="D3398" s="14" t="s">
        <v>1638</v>
      </c>
      <c r="E3398" s="14" t="s">
        <v>627</v>
      </c>
      <c r="F3398" s="14" t="s">
        <v>21331</v>
      </c>
      <c r="G3398" s="14" t="s">
        <v>21332</v>
      </c>
      <c r="H3398" s="14" t="s">
        <v>21333</v>
      </c>
      <c r="I3398" s="14" t="s">
        <v>130</v>
      </c>
    </row>
    <row r="3399" spans="1:9" x14ac:dyDescent="0.25">
      <c r="A3399" s="14" t="s">
        <v>21334</v>
      </c>
      <c r="B3399" s="14" t="s">
        <v>3691</v>
      </c>
      <c r="C3399" s="14" t="s">
        <v>21335</v>
      </c>
      <c r="D3399" s="14" t="s">
        <v>3691</v>
      </c>
      <c r="E3399" s="14" t="s">
        <v>627</v>
      </c>
      <c r="F3399" s="14" t="s">
        <v>21336</v>
      </c>
      <c r="G3399" s="14" t="s">
        <v>21337</v>
      </c>
      <c r="H3399" s="14" t="s">
        <v>21338</v>
      </c>
      <c r="I3399" s="14" t="s">
        <v>119</v>
      </c>
    </row>
    <row r="3400" spans="1:9" x14ac:dyDescent="0.25">
      <c r="A3400" s="14" t="s">
        <v>21339</v>
      </c>
      <c r="B3400" s="14" t="s">
        <v>3692</v>
      </c>
      <c r="C3400" s="14" t="s">
        <v>6612</v>
      </c>
      <c r="D3400" s="14" t="s">
        <v>1508</v>
      </c>
      <c r="E3400" s="14" t="s">
        <v>627</v>
      </c>
      <c r="F3400" s="14" t="s">
        <v>21315</v>
      </c>
      <c r="G3400" s="14" t="s">
        <v>21340</v>
      </c>
      <c r="H3400" s="14" t="s">
        <v>21341</v>
      </c>
      <c r="I3400" s="14" t="s">
        <v>157</v>
      </c>
    </row>
    <row r="3401" spans="1:9" x14ac:dyDescent="0.25">
      <c r="A3401" s="14" t="s">
        <v>21342</v>
      </c>
      <c r="B3401" s="14" t="s">
        <v>3693</v>
      </c>
      <c r="C3401" s="14" t="s">
        <v>21343</v>
      </c>
      <c r="D3401" s="14" t="s">
        <v>3693</v>
      </c>
      <c r="E3401" s="14" t="s">
        <v>627</v>
      </c>
      <c r="F3401" s="14" t="s">
        <v>21344</v>
      </c>
      <c r="G3401" s="14" t="s">
        <v>21345</v>
      </c>
      <c r="H3401" s="14" t="s">
        <v>21346</v>
      </c>
      <c r="I3401" s="14" t="s">
        <v>119</v>
      </c>
    </row>
    <row r="3402" spans="1:9" x14ac:dyDescent="0.25">
      <c r="A3402" s="14" t="s">
        <v>21347</v>
      </c>
      <c r="B3402" s="14" t="s">
        <v>3694</v>
      </c>
      <c r="C3402" s="14" t="s">
        <v>21348</v>
      </c>
      <c r="D3402" s="14" t="s">
        <v>3690</v>
      </c>
      <c r="E3402" s="14" t="s">
        <v>627</v>
      </c>
      <c r="F3402" s="14" t="s">
        <v>21327</v>
      </c>
      <c r="G3402" s="14" t="s">
        <v>21349</v>
      </c>
      <c r="H3402" s="14" t="s">
        <v>21350</v>
      </c>
      <c r="I3402" s="14" t="s">
        <v>157</v>
      </c>
    </row>
    <row r="3403" spans="1:9" x14ac:dyDescent="0.25">
      <c r="A3403" s="14" t="s">
        <v>21351</v>
      </c>
      <c r="B3403" s="14" t="s">
        <v>3695</v>
      </c>
      <c r="C3403" s="14" t="s">
        <v>6613</v>
      </c>
      <c r="D3403" s="14" t="s">
        <v>3689</v>
      </c>
      <c r="E3403" s="14" t="s">
        <v>627</v>
      </c>
      <c r="F3403" s="14" t="s">
        <v>21331</v>
      </c>
      <c r="G3403" s="14" t="s">
        <v>21352</v>
      </c>
      <c r="H3403" s="14" t="s">
        <v>21353</v>
      </c>
      <c r="I3403" s="14" t="s">
        <v>119</v>
      </c>
    </row>
    <row r="3404" spans="1:9" x14ac:dyDescent="0.25">
      <c r="A3404" s="14" t="s">
        <v>21354</v>
      </c>
      <c r="B3404" s="14" t="s">
        <v>3696</v>
      </c>
      <c r="C3404" s="14" t="s">
        <v>6614</v>
      </c>
      <c r="D3404" s="14" t="s">
        <v>3697</v>
      </c>
      <c r="E3404" s="14" t="s">
        <v>627</v>
      </c>
      <c r="F3404" s="14" t="s">
        <v>21336</v>
      </c>
      <c r="G3404" s="14" t="s">
        <v>21355</v>
      </c>
      <c r="H3404" s="14" t="s">
        <v>21356</v>
      </c>
      <c r="I3404" s="14" t="s">
        <v>157</v>
      </c>
    </row>
    <row r="3405" spans="1:9" x14ac:dyDescent="0.25">
      <c r="A3405" s="14" t="s">
        <v>21357</v>
      </c>
      <c r="B3405" s="14" t="s">
        <v>3698</v>
      </c>
      <c r="C3405" s="14" t="s">
        <v>6615</v>
      </c>
      <c r="D3405" s="14" t="s">
        <v>3264</v>
      </c>
      <c r="E3405" s="14" t="s">
        <v>627</v>
      </c>
      <c r="F3405" s="14" t="s">
        <v>21315</v>
      </c>
      <c r="G3405" s="14" t="s">
        <v>21358</v>
      </c>
      <c r="H3405" s="14" t="s">
        <v>21359</v>
      </c>
      <c r="I3405" s="14" t="s">
        <v>157</v>
      </c>
    </row>
    <row r="3406" spans="1:9" x14ac:dyDescent="0.25">
      <c r="A3406" s="14" t="s">
        <v>21360</v>
      </c>
      <c r="B3406" s="14" t="s">
        <v>3699</v>
      </c>
      <c r="C3406" s="14" t="s">
        <v>6616</v>
      </c>
      <c r="D3406" s="14" t="s">
        <v>21361</v>
      </c>
      <c r="E3406" s="14" t="s">
        <v>627</v>
      </c>
      <c r="F3406" s="14" t="s">
        <v>21344</v>
      </c>
      <c r="G3406" s="14" t="s">
        <v>21362</v>
      </c>
      <c r="H3406" s="14" t="s">
        <v>21363</v>
      </c>
      <c r="I3406" s="14" t="s">
        <v>119</v>
      </c>
    </row>
    <row r="3407" spans="1:9" x14ac:dyDescent="0.25">
      <c r="A3407" s="14" t="s">
        <v>21364</v>
      </c>
      <c r="B3407" s="14" t="s">
        <v>1597</v>
      </c>
      <c r="C3407" s="14" t="s">
        <v>21365</v>
      </c>
      <c r="D3407" s="14" t="s">
        <v>3264</v>
      </c>
      <c r="E3407" s="14" t="s">
        <v>627</v>
      </c>
      <c r="F3407" s="14" t="s">
        <v>21336</v>
      </c>
      <c r="G3407" s="14" t="s">
        <v>21366</v>
      </c>
      <c r="H3407" s="14" t="s">
        <v>21367</v>
      </c>
      <c r="I3407" s="14" t="s">
        <v>157</v>
      </c>
    </row>
    <row r="3408" spans="1:9" x14ac:dyDescent="0.25">
      <c r="A3408" s="14" t="s">
        <v>21368</v>
      </c>
      <c r="B3408" s="14" t="s">
        <v>3700</v>
      </c>
      <c r="C3408" s="14" t="s">
        <v>6617</v>
      </c>
      <c r="D3408" s="14" t="s">
        <v>3264</v>
      </c>
      <c r="E3408" s="14" t="s">
        <v>627</v>
      </c>
      <c r="F3408" s="14" t="s">
        <v>21331</v>
      </c>
      <c r="G3408" s="14" t="s">
        <v>21369</v>
      </c>
      <c r="H3408" s="14" t="s">
        <v>21370</v>
      </c>
      <c r="I3408" s="14" t="s">
        <v>157</v>
      </c>
    </row>
    <row r="3409" spans="1:9" x14ac:dyDescent="0.25">
      <c r="A3409" s="14" t="s">
        <v>21371</v>
      </c>
      <c r="B3409" s="14" t="s">
        <v>3689</v>
      </c>
      <c r="C3409" s="14" t="s">
        <v>6618</v>
      </c>
      <c r="D3409" s="14" t="s">
        <v>3689</v>
      </c>
      <c r="E3409" s="14" t="s">
        <v>627</v>
      </c>
      <c r="F3409" s="14" t="s">
        <v>21323</v>
      </c>
      <c r="G3409" s="14" t="s">
        <v>21372</v>
      </c>
      <c r="H3409" s="14" t="s">
        <v>21373</v>
      </c>
      <c r="I3409" s="14" t="s">
        <v>157</v>
      </c>
    </row>
    <row r="3410" spans="1:9" x14ac:dyDescent="0.25">
      <c r="A3410" s="14" t="s">
        <v>21374</v>
      </c>
      <c r="B3410" s="14" t="s">
        <v>6619</v>
      </c>
      <c r="C3410" s="14" t="s">
        <v>6620</v>
      </c>
      <c r="D3410" s="14" t="s">
        <v>6619</v>
      </c>
      <c r="E3410" s="14" t="s">
        <v>627</v>
      </c>
      <c r="F3410" s="14" t="s">
        <v>21375</v>
      </c>
      <c r="G3410" s="14" t="s">
        <v>21376</v>
      </c>
      <c r="H3410" s="14" t="s">
        <v>21377</v>
      </c>
      <c r="I3410" s="14" t="s">
        <v>119</v>
      </c>
    </row>
    <row r="3411" spans="1:9" x14ac:dyDescent="0.25">
      <c r="A3411" s="14" t="s">
        <v>21378</v>
      </c>
      <c r="B3411" s="14" t="s">
        <v>3701</v>
      </c>
      <c r="C3411" s="14" t="s">
        <v>6621</v>
      </c>
      <c r="D3411" s="14" t="s">
        <v>3702</v>
      </c>
      <c r="E3411" s="14" t="s">
        <v>627</v>
      </c>
      <c r="F3411" s="14" t="s">
        <v>21379</v>
      </c>
      <c r="G3411" s="14" t="s">
        <v>21380</v>
      </c>
      <c r="H3411" s="14" t="s">
        <v>21381</v>
      </c>
      <c r="I3411" s="14" t="s">
        <v>157</v>
      </c>
    </row>
    <row r="3412" spans="1:9" x14ac:dyDescent="0.25">
      <c r="A3412" s="14" t="s">
        <v>21382</v>
      </c>
      <c r="B3412" s="14" t="s">
        <v>3703</v>
      </c>
      <c r="C3412" s="14" t="s">
        <v>6622</v>
      </c>
      <c r="D3412" s="14" t="s">
        <v>3704</v>
      </c>
      <c r="E3412" s="14" t="s">
        <v>627</v>
      </c>
      <c r="F3412" s="14" t="s">
        <v>21383</v>
      </c>
      <c r="G3412" s="14" t="s">
        <v>21384</v>
      </c>
      <c r="H3412" s="14" t="s">
        <v>21385</v>
      </c>
      <c r="I3412" s="14" t="s">
        <v>119</v>
      </c>
    </row>
    <row r="3413" spans="1:9" x14ac:dyDescent="0.25">
      <c r="A3413" s="14" t="s">
        <v>21386</v>
      </c>
      <c r="B3413" s="14" t="s">
        <v>3621</v>
      </c>
      <c r="C3413" s="14" t="s">
        <v>6623</v>
      </c>
      <c r="D3413" s="14" t="s">
        <v>3621</v>
      </c>
      <c r="E3413" s="14" t="s">
        <v>627</v>
      </c>
      <c r="F3413" s="14" t="s">
        <v>21093</v>
      </c>
      <c r="G3413" s="14" t="s">
        <v>21387</v>
      </c>
      <c r="H3413" s="14" t="s">
        <v>21388</v>
      </c>
      <c r="I3413" s="14" t="s">
        <v>130</v>
      </c>
    </row>
    <row r="3414" spans="1:9" x14ac:dyDescent="0.25">
      <c r="A3414" s="14" t="s">
        <v>21389</v>
      </c>
      <c r="B3414" s="14" t="s">
        <v>3705</v>
      </c>
      <c r="C3414" s="14" t="s">
        <v>21390</v>
      </c>
      <c r="D3414" s="14" t="s">
        <v>876</v>
      </c>
      <c r="E3414" s="14" t="s">
        <v>627</v>
      </c>
      <c r="F3414" s="14" t="s">
        <v>21391</v>
      </c>
      <c r="G3414" s="14" t="s">
        <v>21392</v>
      </c>
      <c r="H3414" s="14" t="s">
        <v>21393</v>
      </c>
      <c r="I3414" s="14" t="s">
        <v>119</v>
      </c>
    </row>
    <row r="3415" spans="1:9" x14ac:dyDescent="0.25">
      <c r="A3415" s="14" t="s">
        <v>21394</v>
      </c>
      <c r="B3415" s="14" t="s">
        <v>1251</v>
      </c>
      <c r="C3415" s="14" t="s">
        <v>6624</v>
      </c>
      <c r="D3415" s="14" t="s">
        <v>876</v>
      </c>
      <c r="E3415" s="14" t="s">
        <v>627</v>
      </c>
      <c r="F3415" s="14" t="s">
        <v>21395</v>
      </c>
      <c r="G3415" s="14" t="s">
        <v>21396</v>
      </c>
      <c r="H3415" s="14" t="s">
        <v>21397</v>
      </c>
      <c r="I3415" s="14" t="s">
        <v>119</v>
      </c>
    </row>
    <row r="3416" spans="1:9" x14ac:dyDescent="0.25">
      <c r="A3416" s="14" t="s">
        <v>21398</v>
      </c>
      <c r="B3416" s="14" t="s">
        <v>3706</v>
      </c>
      <c r="C3416" s="14" t="s">
        <v>6625</v>
      </c>
      <c r="D3416" s="14" t="s">
        <v>3706</v>
      </c>
      <c r="E3416" s="14" t="s">
        <v>627</v>
      </c>
      <c r="F3416" s="14" t="s">
        <v>21399</v>
      </c>
      <c r="G3416" s="14" t="s">
        <v>21400</v>
      </c>
      <c r="H3416" s="14" t="s">
        <v>21401</v>
      </c>
      <c r="I3416" s="14" t="s">
        <v>119</v>
      </c>
    </row>
    <row r="3417" spans="1:9" x14ac:dyDescent="0.25">
      <c r="A3417" s="14" t="s">
        <v>21402</v>
      </c>
      <c r="B3417" s="14" t="s">
        <v>3707</v>
      </c>
      <c r="C3417" s="14" t="s">
        <v>6626</v>
      </c>
      <c r="D3417" s="14" t="s">
        <v>876</v>
      </c>
      <c r="E3417" s="14" t="s">
        <v>627</v>
      </c>
      <c r="F3417" s="14" t="s">
        <v>21403</v>
      </c>
      <c r="G3417" s="14" t="s">
        <v>21404</v>
      </c>
      <c r="H3417" s="14" t="s">
        <v>21405</v>
      </c>
      <c r="I3417" s="14" t="s">
        <v>119</v>
      </c>
    </row>
    <row r="3418" spans="1:9" x14ac:dyDescent="0.25">
      <c r="A3418" s="14" t="s">
        <v>21406</v>
      </c>
      <c r="B3418" s="14" t="s">
        <v>3708</v>
      </c>
      <c r="C3418" s="14" t="s">
        <v>6627</v>
      </c>
      <c r="D3418" s="14" t="s">
        <v>876</v>
      </c>
      <c r="E3418" s="14" t="s">
        <v>627</v>
      </c>
      <c r="F3418" s="14" t="s">
        <v>21407</v>
      </c>
      <c r="G3418" s="14" t="s">
        <v>21408</v>
      </c>
      <c r="H3418" s="14" t="s">
        <v>21409</v>
      </c>
      <c r="I3418" s="14" t="s">
        <v>157</v>
      </c>
    </row>
    <row r="3419" spans="1:9" x14ac:dyDescent="0.25">
      <c r="A3419" s="14" t="s">
        <v>21410</v>
      </c>
      <c r="B3419" s="14" t="s">
        <v>3709</v>
      </c>
      <c r="C3419" s="14" t="s">
        <v>6628</v>
      </c>
      <c r="D3419" s="14" t="s">
        <v>3709</v>
      </c>
      <c r="E3419" s="14" t="s">
        <v>627</v>
      </c>
      <c r="F3419" s="14" t="s">
        <v>21411</v>
      </c>
      <c r="G3419" s="14" t="s">
        <v>21412</v>
      </c>
      <c r="H3419" s="14" t="s">
        <v>21413</v>
      </c>
      <c r="I3419" s="14" t="s">
        <v>119</v>
      </c>
    </row>
    <row r="3420" spans="1:9" x14ac:dyDescent="0.25">
      <c r="A3420" s="14" t="s">
        <v>21414</v>
      </c>
      <c r="B3420" s="14" t="s">
        <v>3710</v>
      </c>
      <c r="C3420" s="14" t="s">
        <v>6629</v>
      </c>
      <c r="D3420" s="14" t="s">
        <v>876</v>
      </c>
      <c r="E3420" s="14" t="s">
        <v>627</v>
      </c>
      <c r="F3420" s="14" t="s">
        <v>21395</v>
      </c>
      <c r="G3420" s="14" t="s">
        <v>21415</v>
      </c>
      <c r="H3420" s="14" t="s">
        <v>21416</v>
      </c>
      <c r="I3420" s="14" t="s">
        <v>157</v>
      </c>
    </row>
    <row r="3421" spans="1:9" x14ac:dyDescent="0.25">
      <c r="A3421" s="14" t="s">
        <v>21417</v>
      </c>
      <c r="B3421" s="14" t="s">
        <v>3711</v>
      </c>
      <c r="C3421" s="14" t="s">
        <v>6630</v>
      </c>
      <c r="D3421" s="14" t="s">
        <v>876</v>
      </c>
      <c r="E3421" s="14" t="s">
        <v>627</v>
      </c>
      <c r="F3421" s="14" t="s">
        <v>21418</v>
      </c>
      <c r="G3421" s="14" t="s">
        <v>21419</v>
      </c>
      <c r="H3421" s="14" t="s">
        <v>21420</v>
      </c>
      <c r="I3421" s="14" t="s">
        <v>119</v>
      </c>
    </row>
    <row r="3422" spans="1:9" x14ac:dyDescent="0.25">
      <c r="A3422" s="14" t="s">
        <v>21421</v>
      </c>
      <c r="B3422" s="14" t="s">
        <v>3712</v>
      </c>
      <c r="C3422" s="14" t="s">
        <v>6631</v>
      </c>
      <c r="D3422" s="14" t="s">
        <v>3713</v>
      </c>
      <c r="E3422" s="14" t="s">
        <v>627</v>
      </c>
      <c r="F3422" s="14" t="s">
        <v>21403</v>
      </c>
      <c r="G3422" s="14" t="s">
        <v>21422</v>
      </c>
      <c r="H3422" s="14" t="s">
        <v>21423</v>
      </c>
      <c r="I3422" s="14" t="s">
        <v>119</v>
      </c>
    </row>
    <row r="3423" spans="1:9" x14ac:dyDescent="0.25">
      <c r="A3423" s="14" t="s">
        <v>21424</v>
      </c>
      <c r="B3423" s="14" t="s">
        <v>3714</v>
      </c>
      <c r="C3423" s="14" t="s">
        <v>21425</v>
      </c>
      <c r="D3423" s="14" t="s">
        <v>3714</v>
      </c>
      <c r="E3423" s="14" t="s">
        <v>627</v>
      </c>
      <c r="F3423" s="14" t="s">
        <v>21426</v>
      </c>
      <c r="G3423" s="14" t="s">
        <v>21427</v>
      </c>
      <c r="H3423" s="14" t="s">
        <v>21428</v>
      </c>
      <c r="I3423" s="14" t="s">
        <v>119</v>
      </c>
    </row>
    <row r="3424" spans="1:9" x14ac:dyDescent="0.25">
      <c r="A3424" s="14" t="s">
        <v>21429</v>
      </c>
      <c r="B3424" s="14" t="s">
        <v>3715</v>
      </c>
      <c r="C3424" s="14" t="s">
        <v>6632</v>
      </c>
      <c r="D3424" s="14" t="s">
        <v>876</v>
      </c>
      <c r="E3424" s="14" t="s">
        <v>627</v>
      </c>
      <c r="F3424" s="14" t="s">
        <v>21407</v>
      </c>
      <c r="G3424" s="14" t="s">
        <v>21430</v>
      </c>
      <c r="H3424" s="14" t="s">
        <v>21431</v>
      </c>
      <c r="I3424" s="14" t="s">
        <v>157</v>
      </c>
    </row>
    <row r="3425" spans="1:9" x14ac:dyDescent="0.25">
      <c r="A3425" s="14" t="s">
        <v>21432</v>
      </c>
      <c r="B3425" s="14" t="s">
        <v>3716</v>
      </c>
      <c r="C3425" s="14" t="s">
        <v>21433</v>
      </c>
      <c r="D3425" s="14" t="s">
        <v>3717</v>
      </c>
      <c r="E3425" s="14" t="s">
        <v>627</v>
      </c>
      <c r="F3425" s="14" t="s">
        <v>21434</v>
      </c>
      <c r="G3425" s="14" t="s">
        <v>21435</v>
      </c>
      <c r="H3425" s="14" t="s">
        <v>21436</v>
      </c>
      <c r="I3425" s="14" t="s">
        <v>157</v>
      </c>
    </row>
    <row r="3426" spans="1:9" x14ac:dyDescent="0.25">
      <c r="A3426" s="14" t="s">
        <v>21437</v>
      </c>
      <c r="B3426" s="14" t="s">
        <v>3718</v>
      </c>
      <c r="C3426" s="14" t="s">
        <v>6633</v>
      </c>
      <c r="D3426" s="14" t="s">
        <v>876</v>
      </c>
      <c r="E3426" s="14" t="s">
        <v>627</v>
      </c>
      <c r="F3426" s="14" t="s">
        <v>21438</v>
      </c>
      <c r="G3426" s="14" t="s">
        <v>21439</v>
      </c>
      <c r="H3426" s="14" t="s">
        <v>21440</v>
      </c>
      <c r="I3426" s="14" t="s">
        <v>424</v>
      </c>
    </row>
    <row r="3427" spans="1:9" x14ac:dyDescent="0.25">
      <c r="A3427" s="14" t="s">
        <v>21441</v>
      </c>
      <c r="B3427" s="14" t="s">
        <v>3719</v>
      </c>
      <c r="C3427" s="14" t="s">
        <v>6634</v>
      </c>
      <c r="D3427" s="14" t="s">
        <v>3706</v>
      </c>
      <c r="E3427" s="14" t="s">
        <v>627</v>
      </c>
      <c r="F3427" s="14" t="s">
        <v>21399</v>
      </c>
      <c r="G3427" s="14" t="s">
        <v>21442</v>
      </c>
      <c r="H3427" s="14" t="s">
        <v>21443</v>
      </c>
      <c r="I3427" s="14" t="s">
        <v>157</v>
      </c>
    </row>
    <row r="3428" spans="1:9" x14ac:dyDescent="0.25">
      <c r="A3428" s="14" t="s">
        <v>21444</v>
      </c>
      <c r="B3428" s="14" t="s">
        <v>3720</v>
      </c>
      <c r="C3428" s="14" t="s">
        <v>6635</v>
      </c>
      <c r="D3428" s="14" t="s">
        <v>3706</v>
      </c>
      <c r="E3428" s="14" t="s">
        <v>627</v>
      </c>
      <c r="F3428" s="14" t="s">
        <v>21411</v>
      </c>
      <c r="G3428" s="14" t="s">
        <v>21445</v>
      </c>
      <c r="H3428" s="14" t="s">
        <v>21446</v>
      </c>
      <c r="I3428" s="14" t="s">
        <v>157</v>
      </c>
    </row>
    <row r="3429" spans="1:9" x14ac:dyDescent="0.25">
      <c r="A3429" s="14" t="s">
        <v>21447</v>
      </c>
      <c r="B3429" s="14" t="s">
        <v>2147</v>
      </c>
      <c r="C3429" s="14" t="s">
        <v>6636</v>
      </c>
      <c r="D3429" s="14" t="s">
        <v>876</v>
      </c>
      <c r="E3429" s="14" t="s">
        <v>627</v>
      </c>
      <c r="F3429" s="14" t="s">
        <v>21448</v>
      </c>
      <c r="G3429" s="14" t="s">
        <v>21449</v>
      </c>
      <c r="H3429" s="14" t="s">
        <v>21450</v>
      </c>
      <c r="I3429" s="14" t="s">
        <v>157</v>
      </c>
    </row>
    <row r="3430" spans="1:9" x14ac:dyDescent="0.25">
      <c r="A3430" s="14" t="s">
        <v>21451</v>
      </c>
      <c r="B3430" s="14" t="s">
        <v>3721</v>
      </c>
      <c r="C3430" s="14" t="s">
        <v>6637</v>
      </c>
      <c r="D3430" s="14" t="s">
        <v>3707</v>
      </c>
      <c r="E3430" s="14" t="s">
        <v>627</v>
      </c>
      <c r="F3430" s="14" t="s">
        <v>21452</v>
      </c>
      <c r="G3430" s="14" t="s">
        <v>21453</v>
      </c>
      <c r="H3430" s="14" t="s">
        <v>21454</v>
      </c>
      <c r="I3430" s="14" t="s">
        <v>119</v>
      </c>
    </row>
    <row r="3431" spans="1:9" x14ac:dyDescent="0.25">
      <c r="A3431" s="14" t="s">
        <v>21455</v>
      </c>
      <c r="B3431" s="14" t="s">
        <v>3722</v>
      </c>
      <c r="C3431" s="14" t="s">
        <v>21456</v>
      </c>
      <c r="D3431" s="14" t="s">
        <v>3621</v>
      </c>
      <c r="E3431" s="14" t="s">
        <v>627</v>
      </c>
      <c r="F3431" s="14" t="s">
        <v>21093</v>
      </c>
      <c r="G3431" s="14" t="s">
        <v>21457</v>
      </c>
      <c r="H3431" s="14" t="s">
        <v>21458</v>
      </c>
      <c r="I3431" s="14" t="s">
        <v>157</v>
      </c>
    </row>
    <row r="3432" spans="1:9" x14ac:dyDescent="0.25">
      <c r="A3432" s="14" t="s">
        <v>21459</v>
      </c>
      <c r="B3432" s="14" t="s">
        <v>3723</v>
      </c>
      <c r="C3432" s="14" t="s">
        <v>6638</v>
      </c>
      <c r="D3432" s="14" t="s">
        <v>3724</v>
      </c>
      <c r="E3432" s="14" t="s">
        <v>627</v>
      </c>
      <c r="F3432" s="14" t="s">
        <v>21460</v>
      </c>
      <c r="G3432" s="14" t="s">
        <v>21461</v>
      </c>
      <c r="H3432" s="14" t="s">
        <v>21462</v>
      </c>
      <c r="I3432" s="14" t="s">
        <v>119</v>
      </c>
    </row>
    <row r="3433" spans="1:9" x14ac:dyDescent="0.25">
      <c r="A3433" s="14" t="s">
        <v>21463</v>
      </c>
      <c r="B3433" s="14" t="s">
        <v>3725</v>
      </c>
      <c r="C3433" s="14" t="s">
        <v>21464</v>
      </c>
      <c r="D3433" s="14" t="s">
        <v>876</v>
      </c>
      <c r="E3433" s="14" t="s">
        <v>627</v>
      </c>
      <c r="F3433" s="14" t="s">
        <v>21465</v>
      </c>
      <c r="G3433" s="14" t="s">
        <v>21466</v>
      </c>
      <c r="H3433" s="14" t="s">
        <v>21467</v>
      </c>
      <c r="I3433" s="14" t="s">
        <v>157</v>
      </c>
    </row>
    <row r="3434" spans="1:9" x14ac:dyDescent="0.25">
      <c r="A3434" s="14" t="s">
        <v>21468</v>
      </c>
      <c r="B3434" s="14" t="s">
        <v>3726</v>
      </c>
      <c r="C3434" s="14" t="s">
        <v>21469</v>
      </c>
      <c r="D3434" s="14" t="s">
        <v>3706</v>
      </c>
      <c r="E3434" s="14" t="s">
        <v>627</v>
      </c>
      <c r="F3434" s="14" t="s">
        <v>21399</v>
      </c>
      <c r="G3434" s="14" t="s">
        <v>21470</v>
      </c>
      <c r="H3434" s="14" t="s">
        <v>21471</v>
      </c>
      <c r="I3434" s="14" t="s">
        <v>197</v>
      </c>
    </row>
    <row r="3435" spans="1:9" x14ac:dyDescent="0.25">
      <c r="A3435" s="14" t="s">
        <v>21472</v>
      </c>
      <c r="B3435" s="14" t="s">
        <v>3727</v>
      </c>
      <c r="C3435" s="14" t="s">
        <v>6639</v>
      </c>
      <c r="D3435" s="14" t="s">
        <v>876</v>
      </c>
      <c r="E3435" s="14" t="s">
        <v>627</v>
      </c>
      <c r="F3435" s="14" t="s">
        <v>21473</v>
      </c>
      <c r="G3435" s="14" t="s">
        <v>21474</v>
      </c>
      <c r="H3435" s="14" t="s">
        <v>21475</v>
      </c>
      <c r="I3435" s="14" t="s">
        <v>157</v>
      </c>
    </row>
    <row r="3436" spans="1:9" x14ac:dyDescent="0.25">
      <c r="A3436" s="14" t="s">
        <v>21476</v>
      </c>
      <c r="B3436" s="14" t="s">
        <v>3728</v>
      </c>
      <c r="C3436" s="14" t="s">
        <v>21477</v>
      </c>
      <c r="D3436" s="14" t="s">
        <v>3729</v>
      </c>
      <c r="E3436" s="14" t="s">
        <v>627</v>
      </c>
      <c r="F3436" s="14" t="s">
        <v>21478</v>
      </c>
      <c r="G3436" s="14" t="s">
        <v>21479</v>
      </c>
      <c r="H3436" s="14" t="s">
        <v>21480</v>
      </c>
      <c r="I3436" s="14" t="s">
        <v>157</v>
      </c>
    </row>
    <row r="3437" spans="1:9" x14ac:dyDescent="0.25">
      <c r="A3437" s="14" t="s">
        <v>21481</v>
      </c>
      <c r="B3437" s="14" t="s">
        <v>3730</v>
      </c>
      <c r="C3437" s="14" t="s">
        <v>21482</v>
      </c>
      <c r="D3437" s="14" t="s">
        <v>876</v>
      </c>
      <c r="E3437" s="14" t="s">
        <v>627</v>
      </c>
      <c r="F3437" s="14" t="s">
        <v>21418</v>
      </c>
      <c r="G3437" s="14" t="s">
        <v>21483</v>
      </c>
      <c r="H3437" s="14" t="s">
        <v>21484</v>
      </c>
      <c r="I3437" s="14" t="s">
        <v>157</v>
      </c>
    </row>
    <row r="3438" spans="1:9" x14ac:dyDescent="0.25">
      <c r="A3438" s="14" t="s">
        <v>21485</v>
      </c>
      <c r="B3438" s="14" t="s">
        <v>3731</v>
      </c>
      <c r="C3438" s="14" t="s">
        <v>6640</v>
      </c>
      <c r="D3438" s="14" t="s">
        <v>876</v>
      </c>
      <c r="E3438" s="14" t="s">
        <v>627</v>
      </c>
      <c r="F3438" s="14" t="s">
        <v>21473</v>
      </c>
      <c r="G3438" s="14" t="s">
        <v>21486</v>
      </c>
      <c r="H3438" s="14" t="s">
        <v>21487</v>
      </c>
      <c r="I3438" s="14" t="s">
        <v>157</v>
      </c>
    </row>
    <row r="3439" spans="1:9" x14ac:dyDescent="0.25">
      <c r="A3439" s="14" t="s">
        <v>21488</v>
      </c>
      <c r="B3439" s="14" t="s">
        <v>3732</v>
      </c>
      <c r="C3439" s="14" t="s">
        <v>21489</v>
      </c>
      <c r="D3439" s="14" t="s">
        <v>3733</v>
      </c>
      <c r="E3439" s="14" t="s">
        <v>627</v>
      </c>
      <c r="F3439" s="14" t="s">
        <v>21438</v>
      </c>
      <c r="G3439" s="14" t="s">
        <v>21490</v>
      </c>
      <c r="H3439" s="14" t="s">
        <v>21491</v>
      </c>
      <c r="I3439" s="14" t="s">
        <v>157</v>
      </c>
    </row>
    <row r="3440" spans="1:9" x14ac:dyDescent="0.25">
      <c r="A3440" s="14" t="s">
        <v>21492</v>
      </c>
      <c r="B3440" s="14" t="s">
        <v>3734</v>
      </c>
      <c r="C3440" s="14" t="s">
        <v>6641</v>
      </c>
      <c r="D3440" s="14" t="s">
        <v>876</v>
      </c>
      <c r="E3440" s="14" t="s">
        <v>627</v>
      </c>
      <c r="F3440" s="14" t="s">
        <v>21407</v>
      </c>
      <c r="G3440" s="14" t="s">
        <v>21493</v>
      </c>
      <c r="H3440" s="14" t="s">
        <v>21494</v>
      </c>
      <c r="I3440" s="14" t="s">
        <v>157</v>
      </c>
    </row>
    <row r="3441" spans="1:9" x14ac:dyDescent="0.25">
      <c r="A3441" s="14" t="s">
        <v>21495</v>
      </c>
      <c r="B3441" s="14" t="s">
        <v>3735</v>
      </c>
      <c r="C3441" s="14" t="s">
        <v>6642</v>
      </c>
      <c r="D3441" s="14" t="s">
        <v>3717</v>
      </c>
      <c r="E3441" s="14" t="s">
        <v>627</v>
      </c>
      <c r="F3441" s="14" t="s">
        <v>21473</v>
      </c>
      <c r="G3441" s="14" t="s">
        <v>21496</v>
      </c>
      <c r="H3441" s="14" t="s">
        <v>21497</v>
      </c>
      <c r="I3441" s="14" t="s">
        <v>157</v>
      </c>
    </row>
    <row r="3442" spans="1:9" x14ac:dyDescent="0.25">
      <c r="A3442" s="14" t="s">
        <v>21498</v>
      </c>
      <c r="B3442" s="14" t="s">
        <v>3736</v>
      </c>
      <c r="C3442" s="14" t="s">
        <v>6643</v>
      </c>
      <c r="D3442" s="14" t="s">
        <v>876</v>
      </c>
      <c r="E3442" s="14" t="s">
        <v>627</v>
      </c>
      <c r="F3442" s="14" t="s">
        <v>21407</v>
      </c>
      <c r="G3442" s="14" t="s">
        <v>21499</v>
      </c>
      <c r="H3442" s="14" t="s">
        <v>21500</v>
      </c>
      <c r="I3442" s="14" t="s">
        <v>157</v>
      </c>
    </row>
    <row r="3443" spans="1:9" x14ac:dyDescent="0.25">
      <c r="A3443" s="14" t="s">
        <v>21501</v>
      </c>
      <c r="B3443" s="14" t="s">
        <v>3737</v>
      </c>
      <c r="C3443" s="14" t="s">
        <v>6644</v>
      </c>
      <c r="D3443" s="14" t="s">
        <v>876</v>
      </c>
      <c r="E3443" s="14" t="s">
        <v>627</v>
      </c>
      <c r="F3443" s="14" t="s">
        <v>21407</v>
      </c>
      <c r="G3443" s="14" t="s">
        <v>21502</v>
      </c>
      <c r="H3443" s="14" t="s">
        <v>21503</v>
      </c>
      <c r="I3443" s="14" t="s">
        <v>157</v>
      </c>
    </row>
    <row r="3444" spans="1:9" x14ac:dyDescent="0.25">
      <c r="A3444" s="14" t="s">
        <v>21504</v>
      </c>
      <c r="B3444" s="14" t="s">
        <v>3738</v>
      </c>
      <c r="C3444" s="14" t="s">
        <v>6645</v>
      </c>
      <c r="D3444" s="14" t="s">
        <v>876</v>
      </c>
      <c r="E3444" s="14" t="s">
        <v>627</v>
      </c>
      <c r="F3444" s="14" t="s">
        <v>21407</v>
      </c>
      <c r="G3444" s="14" t="s">
        <v>21505</v>
      </c>
      <c r="H3444" s="14" t="s">
        <v>21506</v>
      </c>
      <c r="I3444" s="14" t="s">
        <v>157</v>
      </c>
    </row>
    <row r="3445" spans="1:9" x14ac:dyDescent="0.25">
      <c r="A3445" s="14" t="s">
        <v>21507</v>
      </c>
      <c r="B3445" s="14" t="s">
        <v>3739</v>
      </c>
      <c r="C3445" s="14" t="s">
        <v>6646</v>
      </c>
      <c r="D3445" s="14" t="s">
        <v>876</v>
      </c>
      <c r="E3445" s="14" t="s">
        <v>627</v>
      </c>
      <c r="F3445" s="14" t="s">
        <v>21407</v>
      </c>
      <c r="G3445" s="14" t="s">
        <v>21508</v>
      </c>
      <c r="H3445" s="14" t="s">
        <v>21509</v>
      </c>
      <c r="I3445" s="14" t="s">
        <v>157</v>
      </c>
    </row>
    <row r="3446" spans="1:9" x14ac:dyDescent="0.25">
      <c r="A3446" s="14" t="s">
        <v>21510</v>
      </c>
      <c r="B3446" s="14" t="s">
        <v>3740</v>
      </c>
      <c r="C3446" s="14" t="s">
        <v>6647</v>
      </c>
      <c r="D3446" s="14" t="s">
        <v>3703</v>
      </c>
      <c r="E3446" s="14" t="s">
        <v>627</v>
      </c>
      <c r="F3446" s="14" t="s">
        <v>21383</v>
      </c>
      <c r="G3446" s="14" t="s">
        <v>21511</v>
      </c>
      <c r="H3446" s="14" t="s">
        <v>21512</v>
      </c>
      <c r="I3446" s="14" t="s">
        <v>157</v>
      </c>
    </row>
    <row r="3447" spans="1:9" x14ac:dyDescent="0.25">
      <c r="A3447" s="14" t="s">
        <v>21513</v>
      </c>
      <c r="B3447" s="14" t="s">
        <v>3741</v>
      </c>
      <c r="C3447" s="14" t="s">
        <v>6648</v>
      </c>
      <c r="D3447" s="14" t="s">
        <v>3706</v>
      </c>
      <c r="E3447" s="14" t="s">
        <v>627</v>
      </c>
      <c r="F3447" s="14" t="s">
        <v>21399</v>
      </c>
      <c r="G3447" s="14" t="s">
        <v>21514</v>
      </c>
      <c r="H3447" s="14" t="s">
        <v>21515</v>
      </c>
      <c r="I3447" s="14" t="s">
        <v>424</v>
      </c>
    </row>
    <row r="3448" spans="1:9" x14ac:dyDescent="0.25">
      <c r="A3448" s="14" t="s">
        <v>21516</v>
      </c>
      <c r="B3448" s="14" t="s">
        <v>3742</v>
      </c>
      <c r="C3448" s="14" t="s">
        <v>21517</v>
      </c>
      <c r="D3448" s="14" t="s">
        <v>21518</v>
      </c>
      <c r="E3448" s="14" t="s">
        <v>627</v>
      </c>
      <c r="F3448" s="14" t="s">
        <v>21391</v>
      </c>
      <c r="G3448" s="14" t="s">
        <v>21519</v>
      </c>
      <c r="H3448" s="14" t="s">
        <v>21520</v>
      </c>
      <c r="I3448" s="14" t="s">
        <v>157</v>
      </c>
    </row>
    <row r="3449" spans="1:9" x14ac:dyDescent="0.25">
      <c r="A3449" s="14" t="s">
        <v>21521</v>
      </c>
      <c r="B3449" s="14" t="s">
        <v>1650</v>
      </c>
      <c r="C3449" s="14" t="s">
        <v>6649</v>
      </c>
      <c r="D3449" s="14" t="s">
        <v>1650</v>
      </c>
      <c r="E3449" s="14" t="s">
        <v>627</v>
      </c>
      <c r="F3449" s="14" t="s">
        <v>21522</v>
      </c>
      <c r="G3449" s="14" t="s">
        <v>21523</v>
      </c>
      <c r="H3449" s="14" t="s">
        <v>21524</v>
      </c>
      <c r="I3449" s="14" t="s">
        <v>157</v>
      </c>
    </row>
    <row r="3450" spans="1:9" x14ac:dyDescent="0.25">
      <c r="A3450" s="14" t="s">
        <v>21525</v>
      </c>
      <c r="B3450" s="14" t="s">
        <v>1672</v>
      </c>
      <c r="C3450" s="14" t="s">
        <v>6650</v>
      </c>
      <c r="D3450" s="14" t="s">
        <v>3604</v>
      </c>
      <c r="E3450" s="14" t="s">
        <v>627</v>
      </c>
      <c r="F3450" s="14" t="s">
        <v>21041</v>
      </c>
      <c r="G3450" s="14" t="s">
        <v>21526</v>
      </c>
      <c r="H3450" s="14" t="s">
        <v>21527</v>
      </c>
      <c r="I3450" s="14" t="s">
        <v>157</v>
      </c>
    </row>
    <row r="3451" spans="1:9" x14ac:dyDescent="0.25">
      <c r="A3451" s="14" t="s">
        <v>21528</v>
      </c>
      <c r="B3451" s="14" t="s">
        <v>3743</v>
      </c>
      <c r="C3451" s="14" t="s">
        <v>21529</v>
      </c>
      <c r="D3451" s="14" t="s">
        <v>876</v>
      </c>
      <c r="E3451" s="14" t="s">
        <v>627</v>
      </c>
      <c r="F3451" s="14" t="s">
        <v>21473</v>
      </c>
      <c r="G3451" s="14" t="s">
        <v>21530</v>
      </c>
      <c r="H3451" s="14" t="s">
        <v>21531</v>
      </c>
      <c r="I3451" s="14" t="s">
        <v>424</v>
      </c>
    </row>
    <row r="3452" spans="1:9" x14ac:dyDescent="0.25">
      <c r="A3452" s="14" t="s">
        <v>21532</v>
      </c>
      <c r="B3452" s="14" t="s">
        <v>3744</v>
      </c>
      <c r="C3452" s="14" t="s">
        <v>21533</v>
      </c>
      <c r="D3452" s="14" t="s">
        <v>3717</v>
      </c>
      <c r="E3452" s="14" t="s">
        <v>627</v>
      </c>
      <c r="F3452" s="14" t="s">
        <v>21434</v>
      </c>
      <c r="G3452" s="14" t="s">
        <v>21534</v>
      </c>
      <c r="H3452" s="14" t="s">
        <v>21535</v>
      </c>
      <c r="I3452" s="14" t="s">
        <v>157</v>
      </c>
    </row>
    <row r="3453" spans="1:9" x14ac:dyDescent="0.25">
      <c r="A3453" s="14" t="s">
        <v>21536</v>
      </c>
      <c r="B3453" s="14" t="s">
        <v>3745</v>
      </c>
      <c r="C3453" s="14" t="s">
        <v>21537</v>
      </c>
      <c r="D3453" s="14" t="s">
        <v>876</v>
      </c>
      <c r="E3453" s="14" t="s">
        <v>627</v>
      </c>
      <c r="F3453" s="14" t="s">
        <v>21465</v>
      </c>
      <c r="G3453" s="14" t="s">
        <v>21538</v>
      </c>
      <c r="H3453" s="14" t="s">
        <v>21539</v>
      </c>
      <c r="I3453" s="14" t="s">
        <v>119</v>
      </c>
    </row>
    <row r="3454" spans="1:9" x14ac:dyDescent="0.25">
      <c r="A3454" s="14" t="s">
        <v>21540</v>
      </c>
      <c r="B3454" s="14" t="s">
        <v>505</v>
      </c>
      <c r="C3454" s="14" t="s">
        <v>6651</v>
      </c>
      <c r="D3454" s="14" t="s">
        <v>471</v>
      </c>
      <c r="E3454" s="14" t="s">
        <v>627</v>
      </c>
      <c r="F3454" s="14" t="s">
        <v>21541</v>
      </c>
      <c r="G3454" s="14" t="s">
        <v>21542</v>
      </c>
      <c r="H3454" s="14" t="s">
        <v>21543</v>
      </c>
      <c r="I3454" s="14" t="s">
        <v>157</v>
      </c>
    </row>
    <row r="3455" spans="1:9" x14ac:dyDescent="0.25">
      <c r="A3455" s="14" t="s">
        <v>21544</v>
      </c>
      <c r="B3455" s="14" t="s">
        <v>21545</v>
      </c>
      <c r="C3455" s="14" t="s">
        <v>21546</v>
      </c>
      <c r="D3455" s="14" t="s">
        <v>3733</v>
      </c>
      <c r="E3455" s="14" t="s">
        <v>627</v>
      </c>
      <c r="F3455" s="14" t="s">
        <v>21438</v>
      </c>
      <c r="G3455" s="14" t="s">
        <v>21547</v>
      </c>
      <c r="H3455" s="14" t="s">
        <v>21548</v>
      </c>
      <c r="I3455" s="14" t="s">
        <v>157</v>
      </c>
    </row>
    <row r="3456" spans="1:9" x14ac:dyDescent="0.25">
      <c r="A3456" s="14" t="s">
        <v>21549</v>
      </c>
      <c r="B3456" s="14" t="s">
        <v>607</v>
      </c>
      <c r="C3456" s="14" t="s">
        <v>6652</v>
      </c>
      <c r="D3456" s="14" t="s">
        <v>3047</v>
      </c>
      <c r="E3456" s="14" t="s">
        <v>627</v>
      </c>
      <c r="F3456" s="14" t="s">
        <v>21550</v>
      </c>
      <c r="G3456" s="14" t="s">
        <v>21551</v>
      </c>
      <c r="H3456" s="14" t="s">
        <v>21552</v>
      </c>
      <c r="I3456" s="14" t="s">
        <v>119</v>
      </c>
    </row>
    <row r="3457" spans="1:9" x14ac:dyDescent="0.25">
      <c r="A3457" s="14" t="s">
        <v>21553</v>
      </c>
      <c r="B3457" s="14" t="s">
        <v>3746</v>
      </c>
      <c r="C3457" s="14" t="s">
        <v>6653</v>
      </c>
      <c r="D3457" s="14" t="s">
        <v>3747</v>
      </c>
      <c r="E3457" s="14" t="s">
        <v>627</v>
      </c>
      <c r="F3457" s="14" t="s">
        <v>21554</v>
      </c>
      <c r="G3457" s="14" t="s">
        <v>21555</v>
      </c>
      <c r="H3457" s="14" t="s">
        <v>21556</v>
      </c>
      <c r="I3457" s="14" t="s">
        <v>130</v>
      </c>
    </row>
    <row r="3458" spans="1:9" x14ac:dyDescent="0.25">
      <c r="A3458" s="14" t="s">
        <v>21557</v>
      </c>
      <c r="B3458" s="14" t="s">
        <v>1881</v>
      </c>
      <c r="C3458" s="14" t="s">
        <v>6654</v>
      </c>
      <c r="D3458" s="14" t="s">
        <v>1881</v>
      </c>
      <c r="E3458" s="14" t="s">
        <v>627</v>
      </c>
      <c r="F3458" s="14" t="s">
        <v>21558</v>
      </c>
      <c r="G3458" s="14" t="s">
        <v>21559</v>
      </c>
      <c r="H3458" s="14" t="s">
        <v>21560</v>
      </c>
      <c r="I3458" s="14" t="s">
        <v>119</v>
      </c>
    </row>
    <row r="3459" spans="1:9" x14ac:dyDescent="0.25">
      <c r="A3459" s="14" t="s">
        <v>21561</v>
      </c>
      <c r="B3459" s="14" t="s">
        <v>3748</v>
      </c>
      <c r="C3459" s="14" t="s">
        <v>21562</v>
      </c>
      <c r="D3459" s="14" t="s">
        <v>607</v>
      </c>
      <c r="E3459" s="14" t="s">
        <v>627</v>
      </c>
      <c r="F3459" s="14" t="s">
        <v>21563</v>
      </c>
      <c r="G3459" s="14" t="s">
        <v>21564</v>
      </c>
      <c r="H3459" s="14" t="s">
        <v>21565</v>
      </c>
      <c r="I3459" s="14" t="s">
        <v>157</v>
      </c>
    </row>
    <row r="3460" spans="1:9" x14ac:dyDescent="0.25">
      <c r="A3460" s="14" t="s">
        <v>21566</v>
      </c>
      <c r="B3460" s="14" t="s">
        <v>3749</v>
      </c>
      <c r="C3460" s="14" t="s">
        <v>6655</v>
      </c>
      <c r="D3460" s="14" t="s">
        <v>3749</v>
      </c>
      <c r="E3460" s="14" t="s">
        <v>627</v>
      </c>
      <c r="F3460" s="14" t="s">
        <v>20924</v>
      </c>
      <c r="G3460" s="14" t="s">
        <v>21567</v>
      </c>
      <c r="H3460" s="14" t="s">
        <v>21568</v>
      </c>
      <c r="I3460" s="14" t="s">
        <v>157</v>
      </c>
    </row>
    <row r="3461" spans="1:9" x14ac:dyDescent="0.25">
      <c r="A3461" s="14" t="s">
        <v>21569</v>
      </c>
      <c r="B3461" s="14" t="s">
        <v>647</v>
      </c>
      <c r="C3461" s="14" t="s">
        <v>6656</v>
      </c>
      <c r="D3461" s="14" t="s">
        <v>3750</v>
      </c>
      <c r="E3461" s="14" t="s">
        <v>627</v>
      </c>
      <c r="F3461" s="14" t="s">
        <v>21570</v>
      </c>
      <c r="G3461" s="14" t="s">
        <v>21571</v>
      </c>
      <c r="H3461" s="14" t="s">
        <v>21572</v>
      </c>
      <c r="I3461" s="14" t="s">
        <v>157</v>
      </c>
    </row>
    <row r="3462" spans="1:9" x14ac:dyDescent="0.25">
      <c r="A3462" s="14" t="s">
        <v>21573</v>
      </c>
      <c r="B3462" s="14" t="s">
        <v>3751</v>
      </c>
      <c r="C3462" s="14" t="s">
        <v>6657</v>
      </c>
      <c r="D3462" s="14" t="s">
        <v>607</v>
      </c>
      <c r="E3462" s="14" t="s">
        <v>627</v>
      </c>
      <c r="F3462" s="14" t="s">
        <v>21574</v>
      </c>
      <c r="G3462" s="14" t="s">
        <v>21575</v>
      </c>
      <c r="H3462" s="14" t="s">
        <v>21576</v>
      </c>
      <c r="I3462" s="14" t="s">
        <v>119</v>
      </c>
    </row>
    <row r="3463" spans="1:9" x14ac:dyDescent="0.25">
      <c r="A3463" s="14" t="s">
        <v>21577</v>
      </c>
      <c r="B3463" s="14" t="s">
        <v>3752</v>
      </c>
      <c r="C3463" s="14" t="s">
        <v>6658</v>
      </c>
      <c r="D3463" s="14" t="s">
        <v>1647</v>
      </c>
      <c r="E3463" s="14" t="s">
        <v>627</v>
      </c>
      <c r="F3463" s="14" t="s">
        <v>21554</v>
      </c>
      <c r="G3463" s="14" t="s">
        <v>21578</v>
      </c>
      <c r="H3463" s="14" t="s">
        <v>21579</v>
      </c>
      <c r="I3463" s="14" t="s">
        <v>157</v>
      </c>
    </row>
    <row r="3464" spans="1:9" x14ac:dyDescent="0.25">
      <c r="A3464" s="14" t="s">
        <v>21580</v>
      </c>
      <c r="B3464" s="14" t="s">
        <v>3753</v>
      </c>
      <c r="C3464" s="14" t="s">
        <v>6659</v>
      </c>
      <c r="D3464" s="14" t="s">
        <v>607</v>
      </c>
      <c r="E3464" s="14" t="s">
        <v>627</v>
      </c>
      <c r="F3464" s="14" t="s">
        <v>21581</v>
      </c>
      <c r="G3464" s="14" t="s">
        <v>21582</v>
      </c>
      <c r="H3464" s="14" t="s">
        <v>21583</v>
      </c>
      <c r="I3464" s="14" t="s">
        <v>157</v>
      </c>
    </row>
    <row r="3465" spans="1:9" x14ac:dyDescent="0.25">
      <c r="A3465" s="14" t="s">
        <v>21584</v>
      </c>
      <c r="B3465" s="14" t="s">
        <v>3750</v>
      </c>
      <c r="C3465" s="14" t="s">
        <v>6660</v>
      </c>
      <c r="D3465" s="14" t="s">
        <v>3750</v>
      </c>
      <c r="E3465" s="14" t="s">
        <v>627</v>
      </c>
      <c r="F3465" s="14" t="s">
        <v>21570</v>
      </c>
      <c r="G3465" s="14" t="s">
        <v>21585</v>
      </c>
      <c r="H3465" s="14" t="s">
        <v>21586</v>
      </c>
      <c r="I3465" s="14" t="s">
        <v>119</v>
      </c>
    </row>
    <row r="3466" spans="1:9" x14ac:dyDescent="0.25">
      <c r="A3466" s="14" t="s">
        <v>21587</v>
      </c>
      <c r="B3466" s="14" t="s">
        <v>3754</v>
      </c>
      <c r="C3466" s="14" t="s">
        <v>6661</v>
      </c>
      <c r="D3466" s="14" t="s">
        <v>3755</v>
      </c>
      <c r="E3466" s="14" t="s">
        <v>627</v>
      </c>
      <c r="F3466" s="14" t="s">
        <v>21588</v>
      </c>
      <c r="G3466" s="14" t="s">
        <v>21589</v>
      </c>
      <c r="H3466" s="14" t="s">
        <v>21590</v>
      </c>
      <c r="I3466" s="14" t="s">
        <v>119</v>
      </c>
    </row>
    <row r="3467" spans="1:9" x14ac:dyDescent="0.25">
      <c r="A3467" s="14" t="s">
        <v>21591</v>
      </c>
      <c r="B3467" s="14" t="s">
        <v>3756</v>
      </c>
      <c r="C3467" s="14" t="s">
        <v>21592</v>
      </c>
      <c r="D3467" s="14" t="s">
        <v>3747</v>
      </c>
      <c r="E3467" s="14" t="s">
        <v>627</v>
      </c>
      <c r="F3467" s="14" t="s">
        <v>21554</v>
      </c>
      <c r="G3467" s="14" t="s">
        <v>21593</v>
      </c>
      <c r="H3467" s="14" t="s">
        <v>21594</v>
      </c>
      <c r="I3467" s="14" t="s">
        <v>119</v>
      </c>
    </row>
    <row r="3468" spans="1:9" x14ac:dyDescent="0.25">
      <c r="A3468" s="14" t="s">
        <v>21595</v>
      </c>
      <c r="B3468" s="14" t="s">
        <v>3757</v>
      </c>
      <c r="C3468" s="14" t="s">
        <v>6662</v>
      </c>
      <c r="D3468" s="14" t="s">
        <v>607</v>
      </c>
      <c r="E3468" s="14" t="s">
        <v>627</v>
      </c>
      <c r="F3468" s="14" t="s">
        <v>21596</v>
      </c>
      <c r="G3468" s="14" t="s">
        <v>21597</v>
      </c>
      <c r="H3468" s="14" t="s">
        <v>21598</v>
      </c>
      <c r="I3468" s="14" t="s">
        <v>157</v>
      </c>
    </row>
    <row r="3469" spans="1:9" x14ac:dyDescent="0.25">
      <c r="A3469" s="14" t="s">
        <v>21599</v>
      </c>
      <c r="B3469" s="14" t="s">
        <v>3758</v>
      </c>
      <c r="C3469" s="14" t="s">
        <v>21600</v>
      </c>
      <c r="D3469" s="14" t="s">
        <v>1881</v>
      </c>
      <c r="E3469" s="14" t="s">
        <v>627</v>
      </c>
      <c r="F3469" s="14" t="s">
        <v>21558</v>
      </c>
      <c r="G3469" s="14" t="s">
        <v>21601</v>
      </c>
      <c r="H3469" s="14" t="s">
        <v>21602</v>
      </c>
      <c r="I3469" s="14" t="s">
        <v>157</v>
      </c>
    </row>
    <row r="3470" spans="1:9" x14ac:dyDescent="0.25">
      <c r="A3470" s="14" t="s">
        <v>21603</v>
      </c>
      <c r="B3470" s="14" t="s">
        <v>3759</v>
      </c>
      <c r="C3470" s="14" t="s">
        <v>6663</v>
      </c>
      <c r="D3470" s="14" t="s">
        <v>607</v>
      </c>
      <c r="E3470" s="14" t="s">
        <v>627</v>
      </c>
      <c r="F3470" s="14" t="s">
        <v>21574</v>
      </c>
      <c r="G3470" s="14" t="s">
        <v>21604</v>
      </c>
      <c r="H3470" s="14" t="s">
        <v>21605</v>
      </c>
      <c r="I3470" s="14" t="s">
        <v>157</v>
      </c>
    </row>
    <row r="3471" spans="1:9" x14ac:dyDescent="0.25">
      <c r="A3471" s="14" t="s">
        <v>21606</v>
      </c>
      <c r="B3471" s="14" t="s">
        <v>6664</v>
      </c>
      <c r="C3471" s="14" t="s">
        <v>21607</v>
      </c>
      <c r="D3471" s="14" t="s">
        <v>1881</v>
      </c>
      <c r="E3471" s="14" t="s">
        <v>627</v>
      </c>
      <c r="F3471" s="14" t="s">
        <v>21558</v>
      </c>
      <c r="G3471" s="14" t="s">
        <v>21608</v>
      </c>
      <c r="H3471" s="14" t="s">
        <v>21609</v>
      </c>
      <c r="I3471" s="14" t="s">
        <v>157</v>
      </c>
    </row>
    <row r="3472" spans="1:9" x14ac:dyDescent="0.25">
      <c r="A3472" s="14" t="s">
        <v>21610</v>
      </c>
      <c r="B3472" s="14" t="s">
        <v>3755</v>
      </c>
      <c r="C3472" s="14" t="s">
        <v>21611</v>
      </c>
      <c r="D3472" s="14" t="s">
        <v>3755</v>
      </c>
      <c r="E3472" s="14" t="s">
        <v>627</v>
      </c>
      <c r="F3472" s="14" t="s">
        <v>21612</v>
      </c>
      <c r="G3472" s="14" t="s">
        <v>21613</v>
      </c>
      <c r="H3472" s="14" t="s">
        <v>21614</v>
      </c>
      <c r="I3472" s="14" t="s">
        <v>157</v>
      </c>
    </row>
    <row r="3473" spans="1:9" x14ac:dyDescent="0.25">
      <c r="A3473" s="14" t="s">
        <v>21615</v>
      </c>
      <c r="B3473" s="14" t="s">
        <v>3760</v>
      </c>
      <c r="C3473" s="14" t="s">
        <v>21616</v>
      </c>
      <c r="D3473" s="14" t="s">
        <v>3760</v>
      </c>
      <c r="E3473" s="14" t="s">
        <v>627</v>
      </c>
      <c r="F3473" s="14" t="s">
        <v>21617</v>
      </c>
      <c r="G3473" s="14" t="s">
        <v>21618</v>
      </c>
      <c r="H3473" s="14" t="s">
        <v>21619</v>
      </c>
      <c r="I3473" s="14" t="s">
        <v>130</v>
      </c>
    </row>
    <row r="3474" spans="1:9" x14ac:dyDescent="0.25">
      <c r="A3474" s="14" t="s">
        <v>21620</v>
      </c>
      <c r="B3474" s="14" t="s">
        <v>3761</v>
      </c>
      <c r="C3474" s="14" t="s">
        <v>6665</v>
      </c>
      <c r="D3474" s="14" t="s">
        <v>3761</v>
      </c>
      <c r="E3474" s="14" t="s">
        <v>627</v>
      </c>
      <c r="F3474" s="14" t="s">
        <v>21621</v>
      </c>
      <c r="G3474" s="14" t="s">
        <v>21622</v>
      </c>
      <c r="H3474" s="14" t="s">
        <v>21623</v>
      </c>
      <c r="I3474" s="14" t="s">
        <v>130</v>
      </c>
    </row>
    <row r="3475" spans="1:9" x14ac:dyDescent="0.25">
      <c r="A3475" s="14" t="s">
        <v>21624</v>
      </c>
      <c r="B3475" s="14" t="s">
        <v>3762</v>
      </c>
      <c r="C3475" s="14" t="s">
        <v>6666</v>
      </c>
      <c r="D3475" s="14" t="s">
        <v>3762</v>
      </c>
      <c r="E3475" s="14" t="s">
        <v>627</v>
      </c>
      <c r="F3475" s="14" t="s">
        <v>21625</v>
      </c>
      <c r="G3475" s="14" t="s">
        <v>21626</v>
      </c>
      <c r="H3475" s="14" t="s">
        <v>21627</v>
      </c>
      <c r="I3475" s="14" t="s">
        <v>119</v>
      </c>
    </row>
    <row r="3476" spans="1:9" x14ac:dyDescent="0.25">
      <c r="A3476" s="14" t="s">
        <v>21628</v>
      </c>
      <c r="B3476" s="14" t="s">
        <v>3763</v>
      </c>
      <c r="C3476" s="14" t="s">
        <v>21629</v>
      </c>
      <c r="D3476" s="14" t="s">
        <v>3764</v>
      </c>
      <c r="E3476" s="14" t="s">
        <v>627</v>
      </c>
      <c r="F3476" s="14" t="s">
        <v>21630</v>
      </c>
      <c r="G3476" s="14" t="s">
        <v>21631</v>
      </c>
      <c r="H3476" s="14" t="s">
        <v>21632</v>
      </c>
      <c r="I3476" s="14" t="s">
        <v>130</v>
      </c>
    </row>
    <row r="3477" spans="1:9" x14ac:dyDescent="0.25">
      <c r="A3477" s="14" t="s">
        <v>21633</v>
      </c>
      <c r="B3477" s="14" t="s">
        <v>3765</v>
      </c>
      <c r="C3477" s="14" t="s">
        <v>6667</v>
      </c>
      <c r="D3477" s="14" t="s">
        <v>3766</v>
      </c>
      <c r="E3477" s="14" t="s">
        <v>627</v>
      </c>
      <c r="F3477" s="14" t="s">
        <v>21634</v>
      </c>
      <c r="G3477" s="14" t="s">
        <v>21635</v>
      </c>
      <c r="H3477" s="14" t="s">
        <v>21636</v>
      </c>
      <c r="I3477" s="14" t="s">
        <v>119</v>
      </c>
    </row>
    <row r="3478" spans="1:9" x14ac:dyDescent="0.25">
      <c r="A3478" s="14" t="s">
        <v>21637</v>
      </c>
      <c r="B3478" s="14" t="s">
        <v>3767</v>
      </c>
      <c r="C3478" s="14" t="s">
        <v>6668</v>
      </c>
      <c r="D3478" s="14" t="s">
        <v>3768</v>
      </c>
      <c r="E3478" s="14" t="s">
        <v>627</v>
      </c>
      <c r="F3478" s="14" t="s">
        <v>21638</v>
      </c>
      <c r="G3478" s="14" t="s">
        <v>21639</v>
      </c>
      <c r="H3478" s="14" t="s">
        <v>21640</v>
      </c>
      <c r="I3478" s="14" t="s">
        <v>119</v>
      </c>
    </row>
    <row r="3479" spans="1:9" x14ac:dyDescent="0.25">
      <c r="A3479" s="14" t="s">
        <v>21641</v>
      </c>
      <c r="B3479" s="14" t="s">
        <v>3769</v>
      </c>
      <c r="C3479" s="14" t="s">
        <v>6669</v>
      </c>
      <c r="D3479" s="14" t="s">
        <v>2830</v>
      </c>
      <c r="E3479" s="14" t="s">
        <v>627</v>
      </c>
      <c r="F3479" s="14" t="s">
        <v>21642</v>
      </c>
      <c r="G3479" s="14" t="s">
        <v>21643</v>
      </c>
      <c r="H3479" s="14" t="s">
        <v>21644</v>
      </c>
      <c r="I3479" s="14" t="s">
        <v>119</v>
      </c>
    </row>
    <row r="3480" spans="1:9" x14ac:dyDescent="0.25">
      <c r="A3480" s="14" t="s">
        <v>21645</v>
      </c>
      <c r="B3480" s="14" t="s">
        <v>3770</v>
      </c>
      <c r="C3480" s="14" t="s">
        <v>21646</v>
      </c>
      <c r="D3480" s="14" t="s">
        <v>3770</v>
      </c>
      <c r="E3480" s="14" t="s">
        <v>627</v>
      </c>
      <c r="F3480" s="14" t="s">
        <v>21647</v>
      </c>
      <c r="G3480" s="14" t="s">
        <v>21648</v>
      </c>
      <c r="H3480" s="14" t="s">
        <v>21649</v>
      </c>
      <c r="I3480" s="14" t="s">
        <v>119</v>
      </c>
    </row>
    <row r="3481" spans="1:9" x14ac:dyDescent="0.25">
      <c r="A3481" s="14" t="s">
        <v>21650</v>
      </c>
      <c r="B3481" s="14" t="s">
        <v>3771</v>
      </c>
      <c r="C3481" s="14" t="s">
        <v>6670</v>
      </c>
      <c r="D3481" s="14" t="s">
        <v>3771</v>
      </c>
      <c r="E3481" s="14" t="s">
        <v>627</v>
      </c>
      <c r="F3481" s="14" t="s">
        <v>21651</v>
      </c>
      <c r="G3481" s="14" t="s">
        <v>21652</v>
      </c>
      <c r="H3481" s="14" t="s">
        <v>21653</v>
      </c>
      <c r="I3481" s="14" t="s">
        <v>119</v>
      </c>
    </row>
    <row r="3482" spans="1:9" x14ac:dyDescent="0.25">
      <c r="A3482" s="14" t="s">
        <v>21654</v>
      </c>
      <c r="B3482" s="14" t="s">
        <v>3772</v>
      </c>
      <c r="C3482" s="14" t="s">
        <v>6671</v>
      </c>
      <c r="D3482" s="14" t="s">
        <v>3772</v>
      </c>
      <c r="E3482" s="14" t="s">
        <v>627</v>
      </c>
      <c r="F3482" s="14" t="s">
        <v>21655</v>
      </c>
      <c r="G3482" s="14" t="s">
        <v>21656</v>
      </c>
      <c r="H3482" s="14" t="s">
        <v>21657</v>
      </c>
      <c r="I3482" s="14" t="s">
        <v>130</v>
      </c>
    </row>
    <row r="3483" spans="1:9" x14ac:dyDescent="0.25">
      <c r="A3483" s="14" t="s">
        <v>21658</v>
      </c>
      <c r="B3483" s="14" t="s">
        <v>3773</v>
      </c>
      <c r="C3483" s="14" t="s">
        <v>21659</v>
      </c>
      <c r="D3483" s="14" t="s">
        <v>3770</v>
      </c>
      <c r="E3483" s="14" t="s">
        <v>627</v>
      </c>
      <c r="F3483" s="14" t="s">
        <v>21647</v>
      </c>
      <c r="G3483" s="14" t="s">
        <v>21660</v>
      </c>
      <c r="H3483" s="14" t="s">
        <v>21661</v>
      </c>
      <c r="I3483" s="14" t="s">
        <v>119</v>
      </c>
    </row>
    <row r="3484" spans="1:9" x14ac:dyDescent="0.25">
      <c r="A3484" s="14" t="s">
        <v>21662</v>
      </c>
      <c r="B3484" s="14" t="s">
        <v>3774</v>
      </c>
      <c r="C3484" s="14" t="s">
        <v>21663</v>
      </c>
      <c r="D3484" s="14" t="s">
        <v>1369</v>
      </c>
      <c r="E3484" s="14" t="s">
        <v>627</v>
      </c>
      <c r="F3484" s="14" t="s">
        <v>21664</v>
      </c>
      <c r="G3484" s="14" t="s">
        <v>21665</v>
      </c>
      <c r="H3484" s="14" t="s">
        <v>21666</v>
      </c>
      <c r="I3484" s="14" t="s">
        <v>130</v>
      </c>
    </row>
    <row r="3485" spans="1:9" x14ac:dyDescent="0.25">
      <c r="A3485" s="14" t="s">
        <v>21667</v>
      </c>
      <c r="B3485" s="14" t="s">
        <v>3775</v>
      </c>
      <c r="C3485" s="14" t="s">
        <v>6672</v>
      </c>
      <c r="D3485" s="14" t="s">
        <v>3766</v>
      </c>
      <c r="E3485" s="14" t="s">
        <v>627</v>
      </c>
      <c r="F3485" s="14" t="s">
        <v>21647</v>
      </c>
      <c r="G3485" s="14" t="s">
        <v>21668</v>
      </c>
      <c r="H3485" s="14" t="s">
        <v>21669</v>
      </c>
      <c r="I3485" s="14" t="s">
        <v>119</v>
      </c>
    </row>
    <row r="3486" spans="1:9" x14ac:dyDescent="0.25">
      <c r="A3486" s="14" t="s">
        <v>21670</v>
      </c>
      <c r="B3486" s="14" t="s">
        <v>3776</v>
      </c>
      <c r="C3486" s="14" t="s">
        <v>21671</v>
      </c>
      <c r="D3486" s="14" t="s">
        <v>3766</v>
      </c>
      <c r="E3486" s="14" t="s">
        <v>627</v>
      </c>
      <c r="F3486" s="14" t="s">
        <v>21672</v>
      </c>
      <c r="G3486" s="14" t="s">
        <v>21673</v>
      </c>
      <c r="H3486" s="14" t="s">
        <v>21674</v>
      </c>
      <c r="I3486" s="14" t="s">
        <v>119</v>
      </c>
    </row>
    <row r="3487" spans="1:9" x14ac:dyDescent="0.25">
      <c r="A3487" s="14" t="s">
        <v>21675</v>
      </c>
      <c r="B3487" s="14" t="s">
        <v>3777</v>
      </c>
      <c r="C3487" s="14" t="s">
        <v>6673</v>
      </c>
      <c r="D3487" s="14" t="s">
        <v>3778</v>
      </c>
      <c r="E3487" s="14" t="s">
        <v>627</v>
      </c>
      <c r="F3487" s="14" t="s">
        <v>21676</v>
      </c>
      <c r="G3487" s="14" t="s">
        <v>21677</v>
      </c>
      <c r="H3487" s="14" t="s">
        <v>21678</v>
      </c>
      <c r="I3487" s="14" t="s">
        <v>130</v>
      </c>
    </row>
    <row r="3488" spans="1:9" x14ac:dyDescent="0.25">
      <c r="A3488" s="14" t="s">
        <v>21679</v>
      </c>
      <c r="B3488" s="14" t="s">
        <v>3779</v>
      </c>
      <c r="C3488" s="14" t="s">
        <v>21680</v>
      </c>
      <c r="D3488" s="14" t="s">
        <v>1675</v>
      </c>
      <c r="E3488" s="14" t="s">
        <v>627</v>
      </c>
      <c r="F3488" s="14" t="s">
        <v>21681</v>
      </c>
      <c r="G3488" s="14" t="s">
        <v>21682</v>
      </c>
      <c r="H3488" s="14" t="s">
        <v>21683</v>
      </c>
      <c r="I3488" s="14" t="s">
        <v>119</v>
      </c>
    </row>
    <row r="3489" spans="1:9" x14ac:dyDescent="0.25">
      <c r="A3489" s="14" t="s">
        <v>21684</v>
      </c>
      <c r="B3489" s="14" t="s">
        <v>2741</v>
      </c>
      <c r="C3489" s="14" t="s">
        <v>21685</v>
      </c>
      <c r="D3489" s="14" t="s">
        <v>2741</v>
      </c>
      <c r="E3489" s="14" t="s">
        <v>627</v>
      </c>
      <c r="F3489" s="14" t="s">
        <v>21686</v>
      </c>
      <c r="G3489" s="14" t="s">
        <v>21687</v>
      </c>
      <c r="H3489" s="14" t="s">
        <v>21688</v>
      </c>
      <c r="I3489" s="14" t="s">
        <v>119</v>
      </c>
    </row>
    <row r="3490" spans="1:9" x14ac:dyDescent="0.25">
      <c r="A3490" s="14" t="s">
        <v>21689</v>
      </c>
      <c r="B3490" s="14" t="s">
        <v>3780</v>
      </c>
      <c r="C3490" s="14" t="s">
        <v>21690</v>
      </c>
      <c r="D3490" s="14" t="s">
        <v>3780</v>
      </c>
      <c r="E3490" s="14" t="s">
        <v>627</v>
      </c>
      <c r="F3490" s="14" t="s">
        <v>21691</v>
      </c>
      <c r="G3490" s="14" t="s">
        <v>21692</v>
      </c>
      <c r="H3490" s="14" t="s">
        <v>21693</v>
      </c>
      <c r="I3490" s="14" t="s">
        <v>119</v>
      </c>
    </row>
    <row r="3491" spans="1:9" x14ac:dyDescent="0.25">
      <c r="A3491" s="14" t="s">
        <v>21694</v>
      </c>
      <c r="B3491" s="14" t="s">
        <v>3781</v>
      </c>
      <c r="C3491" s="14" t="s">
        <v>21695</v>
      </c>
      <c r="D3491" s="14" t="s">
        <v>3781</v>
      </c>
      <c r="E3491" s="14" t="s">
        <v>627</v>
      </c>
      <c r="F3491" s="14" t="s">
        <v>21696</v>
      </c>
      <c r="G3491" s="14" t="s">
        <v>21697</v>
      </c>
      <c r="H3491" s="14" t="s">
        <v>21698</v>
      </c>
      <c r="I3491" s="14" t="s">
        <v>130</v>
      </c>
    </row>
    <row r="3492" spans="1:9" x14ac:dyDescent="0.25">
      <c r="A3492" s="14" t="s">
        <v>21699</v>
      </c>
      <c r="B3492" s="14" t="s">
        <v>6674</v>
      </c>
      <c r="C3492" s="14" t="s">
        <v>21700</v>
      </c>
      <c r="D3492" s="14" t="s">
        <v>3766</v>
      </c>
      <c r="E3492" s="14" t="s">
        <v>627</v>
      </c>
      <c r="F3492" s="14" t="s">
        <v>21701</v>
      </c>
      <c r="G3492" s="14" t="s">
        <v>21702</v>
      </c>
      <c r="H3492" s="14" t="s">
        <v>21703</v>
      </c>
      <c r="I3492" s="14" t="s">
        <v>119</v>
      </c>
    </row>
    <row r="3493" spans="1:9" x14ac:dyDescent="0.25">
      <c r="A3493" s="14" t="s">
        <v>21704</v>
      </c>
      <c r="B3493" s="14" t="s">
        <v>3782</v>
      </c>
      <c r="C3493" s="14" t="s">
        <v>6675</v>
      </c>
      <c r="D3493" s="14" t="s">
        <v>3782</v>
      </c>
      <c r="E3493" s="14" t="s">
        <v>627</v>
      </c>
      <c r="F3493" s="14" t="s">
        <v>21617</v>
      </c>
      <c r="G3493" s="14" t="s">
        <v>21705</v>
      </c>
      <c r="H3493" s="14" t="s">
        <v>21706</v>
      </c>
      <c r="I3493" s="14" t="s">
        <v>157</v>
      </c>
    </row>
    <row r="3494" spans="1:9" x14ac:dyDescent="0.25">
      <c r="A3494" s="14" t="s">
        <v>21707</v>
      </c>
      <c r="B3494" s="14" t="s">
        <v>3783</v>
      </c>
      <c r="C3494" s="14" t="s">
        <v>21708</v>
      </c>
      <c r="D3494" s="14" t="s">
        <v>3784</v>
      </c>
      <c r="E3494" s="14" t="s">
        <v>627</v>
      </c>
      <c r="F3494" s="14" t="s">
        <v>21709</v>
      </c>
      <c r="G3494" s="14" t="s">
        <v>21710</v>
      </c>
      <c r="H3494" s="14" t="s">
        <v>21711</v>
      </c>
      <c r="I3494" s="14" t="s">
        <v>119</v>
      </c>
    </row>
    <row r="3495" spans="1:9" x14ac:dyDescent="0.25">
      <c r="A3495" s="14" t="s">
        <v>21712</v>
      </c>
      <c r="B3495" s="14" t="s">
        <v>3785</v>
      </c>
      <c r="C3495" s="14" t="s">
        <v>6676</v>
      </c>
      <c r="D3495" s="14" t="s">
        <v>3766</v>
      </c>
      <c r="E3495" s="14" t="s">
        <v>627</v>
      </c>
      <c r="F3495" s="14" t="s">
        <v>21713</v>
      </c>
      <c r="G3495" s="14" t="s">
        <v>21714</v>
      </c>
      <c r="H3495" s="14" t="s">
        <v>21715</v>
      </c>
      <c r="I3495" s="14" t="s">
        <v>119</v>
      </c>
    </row>
    <row r="3496" spans="1:9" x14ac:dyDescent="0.25">
      <c r="A3496" s="14" t="s">
        <v>21716</v>
      </c>
      <c r="B3496" s="14" t="s">
        <v>3786</v>
      </c>
      <c r="C3496" s="14" t="s">
        <v>21717</v>
      </c>
      <c r="D3496" s="14" t="s">
        <v>3766</v>
      </c>
      <c r="E3496" s="14" t="s">
        <v>627</v>
      </c>
      <c r="F3496" s="14" t="s">
        <v>21718</v>
      </c>
      <c r="G3496" s="14" t="s">
        <v>21719</v>
      </c>
      <c r="H3496" s="14" t="s">
        <v>21720</v>
      </c>
      <c r="I3496" s="14" t="s">
        <v>119</v>
      </c>
    </row>
    <row r="3497" spans="1:9" x14ac:dyDescent="0.25">
      <c r="A3497" s="14" t="s">
        <v>21721</v>
      </c>
      <c r="B3497" s="14" t="s">
        <v>3787</v>
      </c>
      <c r="C3497" s="14" t="s">
        <v>6677</v>
      </c>
      <c r="D3497" s="14" t="s">
        <v>3787</v>
      </c>
      <c r="E3497" s="14" t="s">
        <v>627</v>
      </c>
      <c r="F3497" s="14" t="s">
        <v>21722</v>
      </c>
      <c r="G3497" s="14" t="s">
        <v>21723</v>
      </c>
      <c r="H3497" s="14" t="s">
        <v>21724</v>
      </c>
      <c r="I3497" s="14" t="s">
        <v>157</v>
      </c>
    </row>
    <row r="3498" spans="1:9" x14ac:dyDescent="0.25">
      <c r="A3498" s="14" t="s">
        <v>21725</v>
      </c>
      <c r="B3498" s="14" t="s">
        <v>3788</v>
      </c>
      <c r="C3498" s="14" t="s">
        <v>21726</v>
      </c>
      <c r="D3498" s="14" t="s">
        <v>3788</v>
      </c>
      <c r="E3498" s="14" t="s">
        <v>627</v>
      </c>
      <c r="F3498" s="14" t="s">
        <v>21727</v>
      </c>
      <c r="G3498" s="14" t="s">
        <v>21728</v>
      </c>
      <c r="H3498" s="14" t="s">
        <v>21729</v>
      </c>
      <c r="I3498" s="14" t="s">
        <v>119</v>
      </c>
    </row>
    <row r="3499" spans="1:9" x14ac:dyDescent="0.25">
      <c r="A3499" s="14" t="s">
        <v>21730</v>
      </c>
      <c r="B3499" s="14" t="s">
        <v>3789</v>
      </c>
      <c r="C3499" s="14" t="s">
        <v>21731</v>
      </c>
      <c r="D3499" s="14" t="s">
        <v>3766</v>
      </c>
      <c r="E3499" s="14" t="s">
        <v>627</v>
      </c>
      <c r="F3499" s="14" t="s">
        <v>21732</v>
      </c>
      <c r="G3499" s="14" t="s">
        <v>21733</v>
      </c>
      <c r="H3499" s="14" t="s">
        <v>21734</v>
      </c>
      <c r="I3499" s="14" t="s">
        <v>157</v>
      </c>
    </row>
    <row r="3500" spans="1:9" x14ac:dyDescent="0.25">
      <c r="A3500" s="14" t="s">
        <v>21735</v>
      </c>
      <c r="B3500" s="14" t="s">
        <v>3790</v>
      </c>
      <c r="C3500" s="14" t="s">
        <v>6678</v>
      </c>
      <c r="D3500" s="14" t="s">
        <v>3766</v>
      </c>
      <c r="E3500" s="14" t="s">
        <v>627</v>
      </c>
      <c r="F3500" s="14" t="s">
        <v>21736</v>
      </c>
      <c r="G3500" s="14" t="s">
        <v>21737</v>
      </c>
      <c r="H3500" s="14" t="s">
        <v>21738</v>
      </c>
      <c r="I3500" s="14" t="s">
        <v>157</v>
      </c>
    </row>
    <row r="3501" spans="1:9" x14ac:dyDescent="0.25">
      <c r="A3501" s="14" t="s">
        <v>21739</v>
      </c>
      <c r="B3501" s="14" t="s">
        <v>3791</v>
      </c>
      <c r="C3501" s="14" t="s">
        <v>21740</v>
      </c>
      <c r="D3501" s="14" t="s">
        <v>3770</v>
      </c>
      <c r="E3501" s="14" t="s">
        <v>627</v>
      </c>
      <c r="F3501" s="14" t="s">
        <v>21741</v>
      </c>
      <c r="G3501" s="14" t="s">
        <v>21742</v>
      </c>
      <c r="H3501" s="14" t="s">
        <v>21743</v>
      </c>
      <c r="I3501" s="14" t="s">
        <v>157</v>
      </c>
    </row>
    <row r="3502" spans="1:9" x14ac:dyDescent="0.25">
      <c r="A3502" s="14" t="s">
        <v>21744</v>
      </c>
      <c r="B3502" s="14" t="s">
        <v>3792</v>
      </c>
      <c r="C3502" s="14" t="s">
        <v>6679</v>
      </c>
      <c r="D3502" s="14" t="s">
        <v>3766</v>
      </c>
      <c r="E3502" s="14" t="s">
        <v>627</v>
      </c>
      <c r="F3502" s="14" t="s">
        <v>21713</v>
      </c>
      <c r="G3502" s="14" t="s">
        <v>21745</v>
      </c>
      <c r="H3502" s="14" t="s">
        <v>21746</v>
      </c>
      <c r="I3502" s="14" t="s">
        <v>157</v>
      </c>
    </row>
    <row r="3503" spans="1:9" x14ac:dyDescent="0.25">
      <c r="A3503" s="14" t="s">
        <v>21747</v>
      </c>
      <c r="B3503" s="14" t="s">
        <v>3793</v>
      </c>
      <c r="C3503" s="14" t="s">
        <v>6680</v>
      </c>
      <c r="D3503" s="14" t="s">
        <v>2477</v>
      </c>
      <c r="E3503" s="14" t="s">
        <v>627</v>
      </c>
      <c r="F3503" s="14" t="s">
        <v>21748</v>
      </c>
      <c r="G3503" s="14" t="s">
        <v>21749</v>
      </c>
      <c r="H3503" s="14" t="s">
        <v>21750</v>
      </c>
      <c r="I3503" s="14" t="s">
        <v>157</v>
      </c>
    </row>
    <row r="3504" spans="1:9" x14ac:dyDescent="0.25">
      <c r="A3504" s="14" t="s">
        <v>21751</v>
      </c>
      <c r="B3504" s="14" t="s">
        <v>3794</v>
      </c>
      <c r="C3504" s="14" t="s">
        <v>6681</v>
      </c>
      <c r="D3504" s="14" t="s">
        <v>3782</v>
      </c>
      <c r="E3504" s="14" t="s">
        <v>627</v>
      </c>
      <c r="F3504" s="14" t="s">
        <v>21617</v>
      </c>
      <c r="G3504" s="14" t="s">
        <v>21752</v>
      </c>
      <c r="H3504" s="14" t="s">
        <v>21753</v>
      </c>
      <c r="I3504" s="14" t="s">
        <v>157</v>
      </c>
    </row>
    <row r="3505" spans="1:9" x14ac:dyDescent="0.25">
      <c r="A3505" s="14" t="s">
        <v>21754</v>
      </c>
      <c r="B3505" s="14" t="s">
        <v>2033</v>
      </c>
      <c r="C3505" s="14" t="s">
        <v>6682</v>
      </c>
      <c r="D3505" s="14" t="s">
        <v>2033</v>
      </c>
      <c r="E3505" s="14" t="s">
        <v>627</v>
      </c>
      <c r="F3505" s="14" t="s">
        <v>21755</v>
      </c>
      <c r="G3505" s="14" t="s">
        <v>21756</v>
      </c>
      <c r="H3505" s="14" t="s">
        <v>21757</v>
      </c>
      <c r="I3505" s="14" t="s">
        <v>157</v>
      </c>
    </row>
    <row r="3506" spans="1:9" x14ac:dyDescent="0.25">
      <c r="A3506" s="14" t="s">
        <v>21758</v>
      </c>
      <c r="B3506" s="14" t="s">
        <v>3795</v>
      </c>
      <c r="C3506" s="14" t="s">
        <v>21759</v>
      </c>
      <c r="D3506" s="14" t="s">
        <v>3795</v>
      </c>
      <c r="E3506" s="14" t="s">
        <v>627</v>
      </c>
      <c r="F3506" s="14" t="s">
        <v>21760</v>
      </c>
      <c r="G3506" s="14" t="s">
        <v>21761</v>
      </c>
      <c r="H3506" s="14" t="s">
        <v>21762</v>
      </c>
      <c r="I3506" s="14" t="s">
        <v>119</v>
      </c>
    </row>
    <row r="3507" spans="1:9" x14ac:dyDescent="0.25">
      <c r="A3507" s="14" t="s">
        <v>21763</v>
      </c>
      <c r="B3507" s="14" t="s">
        <v>1779</v>
      </c>
      <c r="C3507" s="14" t="s">
        <v>6683</v>
      </c>
      <c r="D3507" s="14" t="s">
        <v>1779</v>
      </c>
      <c r="E3507" s="14" t="s">
        <v>627</v>
      </c>
      <c r="F3507" s="14" t="s">
        <v>21764</v>
      </c>
      <c r="G3507" s="14" t="s">
        <v>21765</v>
      </c>
      <c r="H3507" s="14" t="s">
        <v>21766</v>
      </c>
      <c r="I3507" s="14" t="s">
        <v>130</v>
      </c>
    </row>
    <row r="3508" spans="1:9" x14ac:dyDescent="0.25">
      <c r="A3508" s="14" t="s">
        <v>21767</v>
      </c>
      <c r="B3508" s="14" t="s">
        <v>3796</v>
      </c>
      <c r="C3508" s="14" t="s">
        <v>6684</v>
      </c>
      <c r="D3508" s="14" t="s">
        <v>3766</v>
      </c>
      <c r="E3508" s="14" t="s">
        <v>627</v>
      </c>
      <c r="F3508" s="14" t="s">
        <v>21768</v>
      </c>
      <c r="G3508" s="14" t="s">
        <v>21769</v>
      </c>
      <c r="H3508" s="14" t="s">
        <v>21770</v>
      </c>
      <c r="I3508" s="14" t="s">
        <v>157</v>
      </c>
    </row>
    <row r="3509" spans="1:9" x14ac:dyDescent="0.25">
      <c r="A3509" s="14" t="s">
        <v>21771</v>
      </c>
      <c r="B3509" s="14" t="s">
        <v>3797</v>
      </c>
      <c r="C3509" s="14" t="s">
        <v>6685</v>
      </c>
      <c r="D3509" s="14" t="s">
        <v>2741</v>
      </c>
      <c r="E3509" s="14" t="s">
        <v>627</v>
      </c>
      <c r="F3509" s="14" t="s">
        <v>21686</v>
      </c>
      <c r="G3509" s="14" t="s">
        <v>21772</v>
      </c>
      <c r="H3509" s="14" t="s">
        <v>21773</v>
      </c>
      <c r="I3509" s="14" t="s">
        <v>157</v>
      </c>
    </row>
    <row r="3510" spans="1:9" x14ac:dyDescent="0.25">
      <c r="A3510" s="14" t="s">
        <v>21774</v>
      </c>
      <c r="B3510" s="14" t="s">
        <v>3798</v>
      </c>
      <c r="C3510" s="14" t="s">
        <v>21775</v>
      </c>
      <c r="D3510" s="14" t="s">
        <v>3766</v>
      </c>
      <c r="E3510" s="14" t="s">
        <v>627</v>
      </c>
      <c r="F3510" s="14" t="s">
        <v>21732</v>
      </c>
      <c r="G3510" s="14" t="s">
        <v>21776</v>
      </c>
      <c r="H3510" s="14" t="s">
        <v>21777</v>
      </c>
      <c r="I3510" s="14" t="s">
        <v>119</v>
      </c>
    </row>
    <row r="3511" spans="1:9" x14ac:dyDescent="0.25">
      <c r="A3511" s="14" t="s">
        <v>21778</v>
      </c>
      <c r="B3511" s="14" t="s">
        <v>3799</v>
      </c>
      <c r="C3511" s="14" t="s">
        <v>6686</v>
      </c>
      <c r="D3511" s="14" t="s">
        <v>3766</v>
      </c>
      <c r="E3511" s="14" t="s">
        <v>627</v>
      </c>
      <c r="F3511" s="14" t="s">
        <v>21779</v>
      </c>
      <c r="G3511" s="14" t="s">
        <v>21780</v>
      </c>
      <c r="H3511" s="14" t="s">
        <v>21781</v>
      </c>
      <c r="I3511" s="14" t="s">
        <v>157</v>
      </c>
    </row>
    <row r="3512" spans="1:9" x14ac:dyDescent="0.25">
      <c r="A3512" s="14" t="s">
        <v>21782</v>
      </c>
      <c r="B3512" s="14" t="s">
        <v>3800</v>
      </c>
      <c r="C3512" s="14" t="s">
        <v>6687</v>
      </c>
      <c r="D3512" s="14" t="s">
        <v>3766</v>
      </c>
      <c r="E3512" s="14" t="s">
        <v>627</v>
      </c>
      <c r="F3512" s="14" t="s">
        <v>21783</v>
      </c>
      <c r="G3512" s="14" t="s">
        <v>21784</v>
      </c>
      <c r="H3512" s="14" t="s">
        <v>21785</v>
      </c>
      <c r="I3512" s="14" t="s">
        <v>157</v>
      </c>
    </row>
    <row r="3513" spans="1:9" x14ac:dyDescent="0.25">
      <c r="A3513" s="14" t="s">
        <v>21786</v>
      </c>
      <c r="B3513" s="14" t="s">
        <v>3801</v>
      </c>
      <c r="C3513" s="14" t="s">
        <v>21787</v>
      </c>
      <c r="D3513" s="14" t="s">
        <v>3766</v>
      </c>
      <c r="E3513" s="14" t="s">
        <v>627</v>
      </c>
      <c r="F3513" s="14" t="s">
        <v>21788</v>
      </c>
      <c r="G3513" s="14" t="s">
        <v>21789</v>
      </c>
      <c r="H3513" s="14" t="s">
        <v>21790</v>
      </c>
      <c r="I3513" s="14" t="s">
        <v>157</v>
      </c>
    </row>
    <row r="3514" spans="1:9" x14ac:dyDescent="0.25">
      <c r="A3514" s="14" t="s">
        <v>21791</v>
      </c>
      <c r="B3514" s="14" t="s">
        <v>3802</v>
      </c>
      <c r="C3514" s="14" t="s">
        <v>6688</v>
      </c>
      <c r="D3514" s="14" t="s">
        <v>3780</v>
      </c>
      <c r="E3514" s="14" t="s">
        <v>627</v>
      </c>
      <c r="F3514" s="14" t="s">
        <v>21691</v>
      </c>
      <c r="G3514" s="14" t="s">
        <v>21792</v>
      </c>
      <c r="H3514" s="14" t="s">
        <v>21793</v>
      </c>
      <c r="I3514" s="14" t="s">
        <v>119</v>
      </c>
    </row>
    <row r="3515" spans="1:9" x14ac:dyDescent="0.25">
      <c r="A3515" s="14" t="s">
        <v>21794</v>
      </c>
      <c r="B3515" s="14" t="s">
        <v>6689</v>
      </c>
      <c r="C3515" s="14" t="s">
        <v>6690</v>
      </c>
      <c r="D3515" s="14" t="s">
        <v>2830</v>
      </c>
      <c r="E3515" s="14" t="s">
        <v>627</v>
      </c>
      <c r="F3515" s="14" t="s">
        <v>21642</v>
      </c>
      <c r="G3515" s="14" t="s">
        <v>21795</v>
      </c>
      <c r="H3515" s="14" t="s">
        <v>21796</v>
      </c>
      <c r="I3515" s="14" t="s">
        <v>157</v>
      </c>
    </row>
    <row r="3516" spans="1:9" x14ac:dyDescent="0.25">
      <c r="A3516" s="14" t="s">
        <v>21797</v>
      </c>
      <c r="B3516" s="14" t="s">
        <v>3804</v>
      </c>
      <c r="C3516" s="14" t="s">
        <v>6691</v>
      </c>
      <c r="D3516" s="14" t="s">
        <v>3768</v>
      </c>
      <c r="E3516" s="14" t="s">
        <v>627</v>
      </c>
      <c r="F3516" s="14" t="s">
        <v>21638</v>
      </c>
      <c r="G3516" s="14" t="s">
        <v>21798</v>
      </c>
      <c r="H3516" s="14" t="s">
        <v>21799</v>
      </c>
      <c r="I3516" s="14" t="s">
        <v>119</v>
      </c>
    </row>
    <row r="3517" spans="1:9" x14ac:dyDescent="0.25">
      <c r="A3517" s="14" t="s">
        <v>21800</v>
      </c>
      <c r="B3517" s="14" t="s">
        <v>173</v>
      </c>
      <c r="C3517" s="14" t="s">
        <v>6692</v>
      </c>
      <c r="D3517" s="14" t="s">
        <v>173</v>
      </c>
      <c r="E3517" s="14" t="s">
        <v>627</v>
      </c>
      <c r="F3517" s="14" t="s">
        <v>21801</v>
      </c>
      <c r="G3517" s="14" t="s">
        <v>21802</v>
      </c>
      <c r="H3517" s="14" t="s">
        <v>21803</v>
      </c>
      <c r="I3517" s="14" t="s">
        <v>157</v>
      </c>
    </row>
    <row r="3518" spans="1:9" x14ac:dyDescent="0.25">
      <c r="A3518" s="14" t="s">
        <v>21804</v>
      </c>
      <c r="B3518" s="14" t="s">
        <v>3805</v>
      </c>
      <c r="C3518" s="14" t="s">
        <v>21805</v>
      </c>
      <c r="D3518" s="14" t="s">
        <v>21806</v>
      </c>
      <c r="E3518" s="14" t="s">
        <v>627</v>
      </c>
      <c r="F3518" s="14" t="s">
        <v>21630</v>
      </c>
      <c r="G3518" s="14" t="s">
        <v>21807</v>
      </c>
      <c r="H3518" s="14" t="s">
        <v>21808</v>
      </c>
      <c r="I3518" s="14" t="s">
        <v>157</v>
      </c>
    </row>
    <row r="3519" spans="1:9" x14ac:dyDescent="0.25">
      <c r="A3519" s="14" t="s">
        <v>21809</v>
      </c>
      <c r="B3519" s="14" t="s">
        <v>3806</v>
      </c>
      <c r="C3519" s="14" t="s">
        <v>21810</v>
      </c>
      <c r="D3519" s="14" t="s">
        <v>3766</v>
      </c>
      <c r="E3519" s="14" t="s">
        <v>627</v>
      </c>
      <c r="F3519" s="14" t="s">
        <v>21811</v>
      </c>
      <c r="G3519" s="14" t="s">
        <v>21812</v>
      </c>
      <c r="H3519" s="14" t="s">
        <v>21813</v>
      </c>
      <c r="I3519" s="14" t="s">
        <v>157</v>
      </c>
    </row>
    <row r="3520" spans="1:9" x14ac:dyDescent="0.25">
      <c r="A3520" s="14" t="s">
        <v>21814</v>
      </c>
      <c r="B3520" s="14" t="s">
        <v>3807</v>
      </c>
      <c r="C3520" s="14" t="s">
        <v>21815</v>
      </c>
      <c r="D3520" s="14" t="s">
        <v>2038</v>
      </c>
      <c r="E3520" s="14" t="s">
        <v>627</v>
      </c>
      <c r="F3520" s="14" t="s">
        <v>21816</v>
      </c>
      <c r="G3520" s="14" t="s">
        <v>21817</v>
      </c>
      <c r="H3520" s="14" t="s">
        <v>21818</v>
      </c>
      <c r="I3520" s="14" t="s">
        <v>119</v>
      </c>
    </row>
    <row r="3521" spans="1:9" x14ac:dyDescent="0.25">
      <c r="A3521" s="14" t="s">
        <v>21819</v>
      </c>
      <c r="B3521" s="14" t="s">
        <v>3808</v>
      </c>
      <c r="C3521" s="14" t="s">
        <v>21820</v>
      </c>
      <c r="D3521" s="14" t="s">
        <v>3766</v>
      </c>
      <c r="E3521" s="14" t="s">
        <v>627</v>
      </c>
      <c r="F3521" s="14" t="s">
        <v>21713</v>
      </c>
      <c r="G3521" s="14" t="s">
        <v>21821</v>
      </c>
      <c r="H3521" s="14" t="s">
        <v>21822</v>
      </c>
      <c r="I3521" s="14" t="s">
        <v>157</v>
      </c>
    </row>
    <row r="3522" spans="1:9" x14ac:dyDescent="0.25">
      <c r="A3522" s="14" t="s">
        <v>21823</v>
      </c>
      <c r="B3522" s="14" t="s">
        <v>3809</v>
      </c>
      <c r="C3522" s="14" t="s">
        <v>21824</v>
      </c>
      <c r="D3522" s="14" t="s">
        <v>3809</v>
      </c>
      <c r="E3522" s="14" t="s">
        <v>627</v>
      </c>
      <c r="F3522" s="14" t="s">
        <v>21825</v>
      </c>
      <c r="G3522" s="14" t="s">
        <v>21826</v>
      </c>
      <c r="H3522" s="14" t="s">
        <v>21827</v>
      </c>
      <c r="I3522" s="14" t="s">
        <v>119</v>
      </c>
    </row>
    <row r="3523" spans="1:9" x14ac:dyDescent="0.25">
      <c r="A3523" s="14" t="s">
        <v>21828</v>
      </c>
      <c r="B3523" s="14" t="s">
        <v>3810</v>
      </c>
      <c r="C3523" s="14" t="s">
        <v>6693</v>
      </c>
      <c r="D3523" s="14" t="s">
        <v>3810</v>
      </c>
      <c r="E3523" s="14" t="s">
        <v>627</v>
      </c>
      <c r="F3523" s="14" t="s">
        <v>21748</v>
      </c>
      <c r="G3523" s="14" t="s">
        <v>21829</v>
      </c>
      <c r="H3523" s="14" t="s">
        <v>21830</v>
      </c>
      <c r="I3523" s="14" t="s">
        <v>157</v>
      </c>
    </row>
    <row r="3524" spans="1:9" x14ac:dyDescent="0.25">
      <c r="A3524" s="14" t="s">
        <v>21831</v>
      </c>
      <c r="B3524" s="14" t="s">
        <v>3811</v>
      </c>
      <c r="C3524" s="14" t="s">
        <v>6694</v>
      </c>
      <c r="D3524" s="14" t="s">
        <v>3812</v>
      </c>
      <c r="E3524" s="14" t="s">
        <v>627</v>
      </c>
      <c r="F3524" s="14" t="s">
        <v>21832</v>
      </c>
      <c r="G3524" s="14" t="s">
        <v>21833</v>
      </c>
      <c r="H3524" s="14" t="s">
        <v>21834</v>
      </c>
      <c r="I3524" s="14" t="s">
        <v>157</v>
      </c>
    </row>
    <row r="3525" spans="1:9" x14ac:dyDescent="0.25">
      <c r="A3525" s="14" t="s">
        <v>21835</v>
      </c>
      <c r="B3525" s="14" t="s">
        <v>3813</v>
      </c>
      <c r="C3525" s="14" t="s">
        <v>6695</v>
      </c>
      <c r="D3525" s="14" t="s">
        <v>1584</v>
      </c>
      <c r="E3525" s="14" t="s">
        <v>627</v>
      </c>
      <c r="F3525" s="14" t="s">
        <v>21672</v>
      </c>
      <c r="G3525" s="14" t="s">
        <v>21836</v>
      </c>
      <c r="H3525" s="14" t="s">
        <v>21837</v>
      </c>
      <c r="I3525" s="14" t="s">
        <v>157</v>
      </c>
    </row>
    <row r="3526" spans="1:9" x14ac:dyDescent="0.25">
      <c r="A3526" s="14" t="s">
        <v>21838</v>
      </c>
      <c r="B3526" s="14" t="s">
        <v>3814</v>
      </c>
      <c r="C3526" s="14" t="s">
        <v>6696</v>
      </c>
      <c r="D3526" s="14" t="s">
        <v>3814</v>
      </c>
      <c r="E3526" s="14" t="s">
        <v>627</v>
      </c>
      <c r="F3526" s="14" t="s">
        <v>21839</v>
      </c>
      <c r="G3526" s="14" t="s">
        <v>21840</v>
      </c>
      <c r="H3526" s="14" t="s">
        <v>21841</v>
      </c>
      <c r="I3526" s="14" t="s">
        <v>157</v>
      </c>
    </row>
    <row r="3527" spans="1:9" x14ac:dyDescent="0.25">
      <c r="A3527" s="14" t="s">
        <v>21842</v>
      </c>
      <c r="B3527" s="14" t="s">
        <v>3815</v>
      </c>
      <c r="C3527" s="14" t="s">
        <v>6697</v>
      </c>
      <c r="D3527" s="14" t="s">
        <v>3764</v>
      </c>
      <c r="E3527" s="14" t="s">
        <v>627</v>
      </c>
      <c r="F3527" s="14" t="s">
        <v>21630</v>
      </c>
      <c r="G3527" s="14" t="s">
        <v>21843</v>
      </c>
      <c r="H3527" s="14" t="s">
        <v>21844</v>
      </c>
      <c r="I3527" s="14" t="s">
        <v>157</v>
      </c>
    </row>
    <row r="3528" spans="1:9" x14ac:dyDescent="0.25">
      <c r="A3528" s="14" t="s">
        <v>21845</v>
      </c>
      <c r="B3528" s="14" t="s">
        <v>3816</v>
      </c>
      <c r="C3528" s="14" t="s">
        <v>21846</v>
      </c>
      <c r="D3528" s="14" t="s">
        <v>3771</v>
      </c>
      <c r="E3528" s="14" t="s">
        <v>627</v>
      </c>
      <c r="F3528" s="14" t="s">
        <v>21651</v>
      </c>
      <c r="G3528" s="14" t="s">
        <v>21847</v>
      </c>
      <c r="H3528" s="14" t="s">
        <v>21848</v>
      </c>
      <c r="I3528" s="14" t="s">
        <v>119</v>
      </c>
    </row>
    <row r="3529" spans="1:9" x14ac:dyDescent="0.25">
      <c r="A3529" s="14" t="s">
        <v>21849</v>
      </c>
      <c r="B3529" s="14" t="s">
        <v>3817</v>
      </c>
      <c r="C3529" s="14" t="s">
        <v>6698</v>
      </c>
      <c r="D3529" s="14" t="s">
        <v>3788</v>
      </c>
      <c r="E3529" s="14" t="s">
        <v>627</v>
      </c>
      <c r="F3529" s="14" t="s">
        <v>21727</v>
      </c>
      <c r="G3529" s="14" t="s">
        <v>21850</v>
      </c>
      <c r="H3529" s="14" t="s">
        <v>21851</v>
      </c>
      <c r="I3529" s="14" t="s">
        <v>157</v>
      </c>
    </row>
    <row r="3530" spans="1:9" x14ac:dyDescent="0.25">
      <c r="A3530" s="14" t="s">
        <v>21852</v>
      </c>
      <c r="B3530" s="14" t="s">
        <v>3818</v>
      </c>
      <c r="C3530" s="14" t="s">
        <v>21853</v>
      </c>
      <c r="D3530" s="14" t="s">
        <v>3818</v>
      </c>
      <c r="E3530" s="14" t="s">
        <v>627</v>
      </c>
      <c r="F3530" s="14" t="s">
        <v>21621</v>
      </c>
      <c r="G3530" s="14" t="s">
        <v>21854</v>
      </c>
      <c r="H3530" s="14" t="s">
        <v>21855</v>
      </c>
      <c r="I3530" s="14" t="s">
        <v>157</v>
      </c>
    </row>
    <row r="3531" spans="1:9" x14ac:dyDescent="0.25">
      <c r="A3531" s="14" t="s">
        <v>21856</v>
      </c>
      <c r="B3531" s="14" t="s">
        <v>3819</v>
      </c>
      <c r="C3531" s="14" t="s">
        <v>21857</v>
      </c>
      <c r="D3531" s="14" t="s">
        <v>3760</v>
      </c>
      <c r="E3531" s="14" t="s">
        <v>627</v>
      </c>
      <c r="F3531" s="14" t="s">
        <v>21858</v>
      </c>
      <c r="G3531" s="14" t="s">
        <v>21859</v>
      </c>
      <c r="H3531" s="14" t="s">
        <v>21860</v>
      </c>
      <c r="I3531" s="14" t="s">
        <v>157</v>
      </c>
    </row>
    <row r="3532" spans="1:9" x14ac:dyDescent="0.25">
      <c r="A3532" s="14" t="s">
        <v>21861</v>
      </c>
      <c r="B3532" s="14" t="s">
        <v>3820</v>
      </c>
      <c r="C3532" s="14" t="s">
        <v>21862</v>
      </c>
      <c r="D3532" s="14" t="s">
        <v>2741</v>
      </c>
      <c r="E3532" s="14" t="s">
        <v>627</v>
      </c>
      <c r="F3532" s="14" t="s">
        <v>21686</v>
      </c>
      <c r="G3532" s="14" t="s">
        <v>21863</v>
      </c>
      <c r="H3532" s="14" t="s">
        <v>21864</v>
      </c>
      <c r="I3532" s="14" t="s">
        <v>157</v>
      </c>
    </row>
    <row r="3533" spans="1:9" x14ac:dyDescent="0.25">
      <c r="A3533" s="14" t="s">
        <v>21865</v>
      </c>
      <c r="B3533" s="14" t="s">
        <v>3821</v>
      </c>
      <c r="C3533" s="14" t="s">
        <v>21866</v>
      </c>
      <c r="D3533" s="14" t="s">
        <v>3766</v>
      </c>
      <c r="E3533" s="14" t="s">
        <v>627</v>
      </c>
      <c r="F3533" s="14" t="s">
        <v>21713</v>
      </c>
      <c r="G3533" s="14" t="s">
        <v>21867</v>
      </c>
      <c r="H3533" s="14" t="s">
        <v>21868</v>
      </c>
      <c r="I3533" s="14" t="s">
        <v>157</v>
      </c>
    </row>
    <row r="3534" spans="1:9" x14ac:dyDescent="0.25">
      <c r="A3534" s="14" t="s">
        <v>21869</v>
      </c>
      <c r="B3534" s="14" t="s">
        <v>3822</v>
      </c>
      <c r="C3534" s="14" t="s">
        <v>6699</v>
      </c>
      <c r="D3534" s="14" t="s">
        <v>2830</v>
      </c>
      <c r="E3534" s="14" t="s">
        <v>627</v>
      </c>
      <c r="F3534" s="14" t="s">
        <v>21642</v>
      </c>
      <c r="G3534" s="14" t="s">
        <v>21870</v>
      </c>
      <c r="H3534" s="14" t="s">
        <v>21871</v>
      </c>
      <c r="I3534" s="14" t="s">
        <v>424</v>
      </c>
    </row>
    <row r="3535" spans="1:9" x14ac:dyDescent="0.25">
      <c r="A3535" s="14" t="s">
        <v>21872</v>
      </c>
      <c r="B3535" s="14" t="s">
        <v>3823</v>
      </c>
      <c r="C3535" s="14" t="s">
        <v>6700</v>
      </c>
      <c r="D3535" s="14" t="s">
        <v>3762</v>
      </c>
      <c r="E3535" s="14" t="s">
        <v>627</v>
      </c>
      <c r="F3535" s="14" t="s">
        <v>21625</v>
      </c>
      <c r="G3535" s="14" t="s">
        <v>21873</v>
      </c>
      <c r="H3535" s="14" t="s">
        <v>21874</v>
      </c>
      <c r="I3535" s="14" t="s">
        <v>157</v>
      </c>
    </row>
    <row r="3536" spans="1:9" x14ac:dyDescent="0.25">
      <c r="A3536" s="14" t="s">
        <v>21875</v>
      </c>
      <c r="B3536" s="14" t="s">
        <v>3824</v>
      </c>
      <c r="C3536" s="14" t="s">
        <v>6701</v>
      </c>
      <c r="D3536" s="14" t="s">
        <v>3766</v>
      </c>
      <c r="E3536" s="14" t="s">
        <v>627</v>
      </c>
      <c r="F3536" s="14" t="s">
        <v>21876</v>
      </c>
      <c r="G3536" s="14" t="s">
        <v>21877</v>
      </c>
      <c r="H3536" s="14" t="s">
        <v>21878</v>
      </c>
      <c r="I3536" s="14" t="s">
        <v>157</v>
      </c>
    </row>
    <row r="3537" spans="1:9" x14ac:dyDescent="0.25">
      <c r="A3537" s="14" t="s">
        <v>21879</v>
      </c>
      <c r="B3537" s="14" t="s">
        <v>6702</v>
      </c>
      <c r="C3537" s="14" t="s">
        <v>6703</v>
      </c>
      <c r="D3537" s="14" t="s">
        <v>3766</v>
      </c>
      <c r="E3537" s="14" t="s">
        <v>627</v>
      </c>
      <c r="F3537" s="14" t="s">
        <v>21718</v>
      </c>
      <c r="G3537" s="14" t="s">
        <v>21880</v>
      </c>
      <c r="H3537" s="14" t="s">
        <v>21881</v>
      </c>
      <c r="I3537" s="14" t="s">
        <v>157</v>
      </c>
    </row>
    <row r="3538" spans="1:9" x14ac:dyDescent="0.25">
      <c r="A3538" s="14" t="s">
        <v>21882</v>
      </c>
      <c r="B3538" s="14" t="s">
        <v>3825</v>
      </c>
      <c r="C3538" s="14" t="s">
        <v>21883</v>
      </c>
      <c r="D3538" s="14" t="s">
        <v>3762</v>
      </c>
      <c r="E3538" s="14" t="s">
        <v>627</v>
      </c>
      <c r="F3538" s="14" t="s">
        <v>21672</v>
      </c>
      <c r="G3538" s="14" t="s">
        <v>21884</v>
      </c>
      <c r="H3538" s="14" t="s">
        <v>21885</v>
      </c>
      <c r="I3538" s="14" t="s">
        <v>157</v>
      </c>
    </row>
    <row r="3539" spans="1:9" x14ac:dyDescent="0.25">
      <c r="A3539" s="14" t="s">
        <v>21886</v>
      </c>
      <c r="B3539" s="14" t="s">
        <v>3826</v>
      </c>
      <c r="C3539" s="14" t="s">
        <v>6704</v>
      </c>
      <c r="D3539" s="14" t="s">
        <v>3787</v>
      </c>
      <c r="E3539" s="14" t="s">
        <v>627</v>
      </c>
      <c r="F3539" s="14" t="s">
        <v>21887</v>
      </c>
      <c r="G3539" s="14" t="s">
        <v>21888</v>
      </c>
      <c r="H3539" s="14" t="s">
        <v>21889</v>
      </c>
      <c r="I3539" s="14" t="s">
        <v>424</v>
      </c>
    </row>
    <row r="3540" spans="1:9" x14ac:dyDescent="0.25">
      <c r="A3540" s="14" t="s">
        <v>21890</v>
      </c>
      <c r="B3540" s="14" t="s">
        <v>3827</v>
      </c>
      <c r="C3540" s="14" t="s">
        <v>6705</v>
      </c>
      <c r="D3540" s="14" t="s">
        <v>3788</v>
      </c>
      <c r="E3540" s="14" t="s">
        <v>627</v>
      </c>
      <c r="F3540" s="14" t="s">
        <v>21891</v>
      </c>
      <c r="G3540" s="14" t="s">
        <v>21892</v>
      </c>
      <c r="H3540" s="14" t="s">
        <v>21893</v>
      </c>
      <c r="I3540" s="14" t="s">
        <v>157</v>
      </c>
    </row>
    <row r="3541" spans="1:9" x14ac:dyDescent="0.25">
      <c r="A3541" s="14" t="s">
        <v>21894</v>
      </c>
      <c r="B3541" s="14" t="s">
        <v>3828</v>
      </c>
      <c r="C3541" s="14" t="s">
        <v>6706</v>
      </c>
      <c r="D3541" s="14" t="s">
        <v>3780</v>
      </c>
      <c r="E3541" s="14" t="s">
        <v>627</v>
      </c>
      <c r="F3541" s="14" t="s">
        <v>21691</v>
      </c>
      <c r="G3541" s="14" t="s">
        <v>21895</v>
      </c>
      <c r="H3541" s="14" t="s">
        <v>21896</v>
      </c>
      <c r="I3541" s="14" t="s">
        <v>197</v>
      </c>
    </row>
    <row r="3542" spans="1:9" x14ac:dyDescent="0.25">
      <c r="A3542" s="14" t="s">
        <v>21897</v>
      </c>
      <c r="B3542" s="14" t="s">
        <v>3829</v>
      </c>
      <c r="C3542" s="14" t="s">
        <v>21898</v>
      </c>
      <c r="D3542" s="14" t="s">
        <v>3766</v>
      </c>
      <c r="E3542" s="14" t="s">
        <v>627</v>
      </c>
      <c r="F3542" s="14" t="s">
        <v>21899</v>
      </c>
      <c r="G3542" s="14" t="s">
        <v>21900</v>
      </c>
      <c r="H3542" s="14" t="s">
        <v>21901</v>
      </c>
      <c r="I3542" s="14" t="s">
        <v>157</v>
      </c>
    </row>
    <row r="3543" spans="1:9" x14ac:dyDescent="0.25">
      <c r="A3543" s="14" t="s">
        <v>21902</v>
      </c>
      <c r="B3543" s="14" t="s">
        <v>3830</v>
      </c>
      <c r="C3543" s="14" t="s">
        <v>6707</v>
      </c>
      <c r="D3543" s="14" t="s">
        <v>3766</v>
      </c>
      <c r="E3543" s="14" t="s">
        <v>627</v>
      </c>
      <c r="F3543" s="14" t="s">
        <v>21647</v>
      </c>
      <c r="G3543" s="14" t="s">
        <v>21903</v>
      </c>
      <c r="H3543" s="14" t="s">
        <v>21904</v>
      </c>
      <c r="I3543" s="14" t="s">
        <v>157</v>
      </c>
    </row>
    <row r="3544" spans="1:9" x14ac:dyDescent="0.25">
      <c r="A3544" s="14" t="s">
        <v>21905</v>
      </c>
      <c r="B3544" s="14" t="s">
        <v>3831</v>
      </c>
      <c r="C3544" s="14" t="s">
        <v>21906</v>
      </c>
      <c r="D3544" s="14" t="s">
        <v>2830</v>
      </c>
      <c r="E3544" s="14" t="s">
        <v>627</v>
      </c>
      <c r="F3544" s="14" t="s">
        <v>21642</v>
      </c>
      <c r="G3544" s="14" t="s">
        <v>21907</v>
      </c>
      <c r="H3544" s="14" t="s">
        <v>21908</v>
      </c>
      <c r="I3544" s="14" t="s">
        <v>424</v>
      </c>
    </row>
    <row r="3545" spans="1:9" x14ac:dyDescent="0.25">
      <c r="A3545" s="14" t="s">
        <v>21909</v>
      </c>
      <c r="B3545" s="14" t="s">
        <v>3832</v>
      </c>
      <c r="C3545" s="14" t="s">
        <v>21910</v>
      </c>
      <c r="D3545" s="14" t="s">
        <v>1675</v>
      </c>
      <c r="E3545" s="14" t="s">
        <v>627</v>
      </c>
      <c r="F3545" s="14" t="s">
        <v>21681</v>
      </c>
      <c r="G3545" s="14" t="s">
        <v>21911</v>
      </c>
      <c r="H3545" s="14" t="s">
        <v>21912</v>
      </c>
      <c r="I3545" s="14" t="s">
        <v>119</v>
      </c>
    </row>
    <row r="3546" spans="1:9" x14ac:dyDescent="0.25">
      <c r="A3546" s="14" t="s">
        <v>21913</v>
      </c>
      <c r="B3546" s="14" t="s">
        <v>3833</v>
      </c>
      <c r="C3546" s="14" t="s">
        <v>6708</v>
      </c>
      <c r="D3546" s="14" t="s">
        <v>2651</v>
      </c>
      <c r="E3546" s="14" t="s">
        <v>627</v>
      </c>
      <c r="F3546" s="14" t="s">
        <v>21914</v>
      </c>
      <c r="G3546" s="14" t="s">
        <v>21915</v>
      </c>
      <c r="H3546" s="14" t="s">
        <v>21916</v>
      </c>
      <c r="I3546" s="14" t="s">
        <v>119</v>
      </c>
    </row>
    <row r="3547" spans="1:9" x14ac:dyDescent="0.25">
      <c r="A3547" s="14" t="s">
        <v>21917</v>
      </c>
      <c r="B3547" s="14" t="s">
        <v>3834</v>
      </c>
      <c r="C3547" s="14" t="s">
        <v>6709</v>
      </c>
      <c r="D3547" s="14" t="s">
        <v>3835</v>
      </c>
      <c r="E3547" s="14" t="s">
        <v>627</v>
      </c>
      <c r="F3547" s="14" t="s">
        <v>21918</v>
      </c>
      <c r="G3547" s="14" t="s">
        <v>21919</v>
      </c>
      <c r="H3547" s="14" t="s">
        <v>21920</v>
      </c>
      <c r="I3547" s="14" t="s">
        <v>157</v>
      </c>
    </row>
    <row r="3548" spans="1:9" x14ac:dyDescent="0.25">
      <c r="A3548" s="14" t="s">
        <v>21921</v>
      </c>
      <c r="B3548" s="14" t="s">
        <v>3836</v>
      </c>
      <c r="C3548" s="14" t="s">
        <v>6710</v>
      </c>
      <c r="D3548" s="14" t="s">
        <v>3764</v>
      </c>
      <c r="E3548" s="14" t="s">
        <v>627</v>
      </c>
      <c r="F3548" s="14" t="s">
        <v>21630</v>
      </c>
      <c r="G3548" s="14" t="s">
        <v>21922</v>
      </c>
      <c r="H3548" s="14" t="s">
        <v>21923</v>
      </c>
      <c r="I3548" s="14" t="s">
        <v>157</v>
      </c>
    </row>
    <row r="3549" spans="1:9" x14ac:dyDescent="0.25">
      <c r="A3549" s="14" t="s">
        <v>21924</v>
      </c>
      <c r="B3549" s="14" t="s">
        <v>3837</v>
      </c>
      <c r="C3549" s="14" t="s">
        <v>6711</v>
      </c>
      <c r="D3549" s="14" t="s">
        <v>3838</v>
      </c>
      <c r="E3549" s="14" t="s">
        <v>627</v>
      </c>
      <c r="F3549" s="14" t="s">
        <v>21925</v>
      </c>
      <c r="G3549" s="14" t="s">
        <v>21926</v>
      </c>
      <c r="H3549" s="14" t="s">
        <v>21927</v>
      </c>
      <c r="I3549" s="14" t="s">
        <v>157</v>
      </c>
    </row>
    <row r="3550" spans="1:9" x14ac:dyDescent="0.25">
      <c r="A3550" s="14" t="s">
        <v>21928</v>
      </c>
      <c r="B3550" s="14" t="s">
        <v>3839</v>
      </c>
      <c r="C3550" s="14" t="s">
        <v>6712</v>
      </c>
      <c r="D3550" s="14" t="s">
        <v>3772</v>
      </c>
      <c r="E3550" s="14" t="s">
        <v>627</v>
      </c>
      <c r="F3550" s="14" t="s">
        <v>21655</v>
      </c>
      <c r="G3550" s="14" t="s">
        <v>21929</v>
      </c>
      <c r="H3550" s="14" t="s">
        <v>21930</v>
      </c>
      <c r="I3550" s="14" t="s">
        <v>157</v>
      </c>
    </row>
    <row r="3551" spans="1:9" x14ac:dyDescent="0.25">
      <c r="A3551" s="14" t="s">
        <v>21931</v>
      </c>
      <c r="B3551" s="14" t="s">
        <v>3840</v>
      </c>
      <c r="C3551" s="14" t="s">
        <v>21932</v>
      </c>
      <c r="D3551" s="14" t="s">
        <v>3812</v>
      </c>
      <c r="E3551" s="14" t="s">
        <v>627</v>
      </c>
      <c r="F3551" s="14" t="s">
        <v>21832</v>
      </c>
      <c r="G3551" s="14" t="s">
        <v>21933</v>
      </c>
      <c r="H3551" s="14" t="s">
        <v>21934</v>
      </c>
      <c r="I3551" s="14" t="s">
        <v>157</v>
      </c>
    </row>
    <row r="3552" spans="1:9" x14ac:dyDescent="0.25">
      <c r="A3552" s="14" t="s">
        <v>21935</v>
      </c>
      <c r="B3552" s="14" t="s">
        <v>3841</v>
      </c>
      <c r="C3552" s="14" t="s">
        <v>6713</v>
      </c>
      <c r="D3552" s="14" t="s">
        <v>3766</v>
      </c>
      <c r="E3552" s="14" t="s">
        <v>627</v>
      </c>
      <c r="F3552" s="14" t="s">
        <v>21936</v>
      </c>
      <c r="G3552" s="14" t="s">
        <v>21937</v>
      </c>
      <c r="H3552" s="14" t="s">
        <v>21938</v>
      </c>
      <c r="I3552" s="14" t="s">
        <v>157</v>
      </c>
    </row>
    <row r="3553" spans="1:9" x14ac:dyDescent="0.25">
      <c r="A3553" s="14" t="s">
        <v>21939</v>
      </c>
      <c r="B3553" s="14" t="s">
        <v>3842</v>
      </c>
      <c r="C3553" s="14" t="s">
        <v>6714</v>
      </c>
      <c r="D3553" s="14" t="s">
        <v>3771</v>
      </c>
      <c r="E3553" s="14" t="s">
        <v>627</v>
      </c>
      <c r="F3553" s="14" t="s">
        <v>21651</v>
      </c>
      <c r="G3553" s="14" t="s">
        <v>21940</v>
      </c>
      <c r="H3553" s="14" t="s">
        <v>21941</v>
      </c>
      <c r="I3553" s="14" t="s">
        <v>424</v>
      </c>
    </row>
    <row r="3554" spans="1:9" x14ac:dyDescent="0.25">
      <c r="A3554" s="14" t="s">
        <v>21942</v>
      </c>
      <c r="B3554" s="14" t="s">
        <v>3843</v>
      </c>
      <c r="C3554" s="14" t="s">
        <v>21943</v>
      </c>
      <c r="D3554" s="14" t="s">
        <v>3843</v>
      </c>
      <c r="E3554" s="14" t="s">
        <v>627</v>
      </c>
      <c r="F3554" s="14" t="s">
        <v>21944</v>
      </c>
      <c r="G3554" s="14" t="s">
        <v>21945</v>
      </c>
      <c r="H3554" s="14" t="s">
        <v>21946</v>
      </c>
      <c r="I3554" s="14" t="s">
        <v>157</v>
      </c>
    </row>
    <row r="3555" spans="1:9" x14ac:dyDescent="0.25">
      <c r="A3555" s="14" t="s">
        <v>21947</v>
      </c>
      <c r="B3555" s="14" t="s">
        <v>3844</v>
      </c>
      <c r="C3555" s="14" t="s">
        <v>6715</v>
      </c>
      <c r="D3555" s="14" t="s">
        <v>3766</v>
      </c>
      <c r="E3555" s="14" t="s">
        <v>627</v>
      </c>
      <c r="F3555" s="14" t="s">
        <v>21876</v>
      </c>
      <c r="G3555" s="14" t="s">
        <v>21948</v>
      </c>
      <c r="H3555" s="14" t="s">
        <v>21949</v>
      </c>
      <c r="I3555" s="14" t="s">
        <v>157</v>
      </c>
    </row>
    <row r="3556" spans="1:9" x14ac:dyDescent="0.25">
      <c r="A3556" s="14" t="s">
        <v>21950</v>
      </c>
      <c r="B3556" s="14" t="s">
        <v>3845</v>
      </c>
      <c r="C3556" s="14" t="s">
        <v>6716</v>
      </c>
      <c r="D3556" s="14" t="s">
        <v>2651</v>
      </c>
      <c r="E3556" s="14" t="s">
        <v>627</v>
      </c>
      <c r="F3556" s="14" t="s">
        <v>21914</v>
      </c>
      <c r="G3556" s="14" t="s">
        <v>21951</v>
      </c>
      <c r="H3556" s="14" t="s">
        <v>21952</v>
      </c>
      <c r="I3556" s="14" t="s">
        <v>119</v>
      </c>
    </row>
    <row r="3557" spans="1:9" x14ac:dyDescent="0.25">
      <c r="A3557" s="14" t="s">
        <v>21953</v>
      </c>
      <c r="B3557" s="14" t="s">
        <v>3846</v>
      </c>
      <c r="C3557" s="14" t="s">
        <v>21954</v>
      </c>
      <c r="D3557" s="14" t="s">
        <v>3846</v>
      </c>
      <c r="E3557" s="14" t="s">
        <v>627</v>
      </c>
      <c r="F3557" s="14" t="s">
        <v>21955</v>
      </c>
      <c r="G3557" s="14" t="s">
        <v>21956</v>
      </c>
      <c r="H3557" s="14" t="s">
        <v>21957</v>
      </c>
      <c r="I3557" s="14" t="s">
        <v>157</v>
      </c>
    </row>
    <row r="3558" spans="1:9" x14ac:dyDescent="0.25">
      <c r="A3558" s="14" t="s">
        <v>21958</v>
      </c>
      <c r="B3558" s="14" t="s">
        <v>3847</v>
      </c>
      <c r="C3558" s="14" t="s">
        <v>6717</v>
      </c>
      <c r="D3558" s="14" t="s">
        <v>3838</v>
      </c>
      <c r="E3558" s="14" t="s">
        <v>627</v>
      </c>
      <c r="F3558" s="14" t="s">
        <v>21925</v>
      </c>
      <c r="G3558" s="14" t="s">
        <v>21959</v>
      </c>
      <c r="H3558" s="14" t="s">
        <v>21960</v>
      </c>
      <c r="I3558" s="14" t="s">
        <v>157</v>
      </c>
    </row>
    <row r="3559" spans="1:9" x14ac:dyDescent="0.25">
      <c r="A3559" s="14" t="s">
        <v>21961</v>
      </c>
      <c r="B3559" s="14" t="s">
        <v>3848</v>
      </c>
      <c r="C3559" s="14" t="s">
        <v>6718</v>
      </c>
      <c r="D3559" s="14" t="s">
        <v>3849</v>
      </c>
      <c r="E3559" s="14" t="s">
        <v>627</v>
      </c>
      <c r="F3559" s="14" t="s">
        <v>21755</v>
      </c>
      <c r="G3559" s="14" t="s">
        <v>21962</v>
      </c>
      <c r="H3559" s="14" t="s">
        <v>21963</v>
      </c>
      <c r="I3559" s="14" t="s">
        <v>157</v>
      </c>
    </row>
    <row r="3560" spans="1:9" x14ac:dyDescent="0.25">
      <c r="A3560" s="14" t="s">
        <v>21964</v>
      </c>
      <c r="B3560" s="14" t="s">
        <v>3850</v>
      </c>
      <c r="C3560" s="14" t="s">
        <v>6719</v>
      </c>
      <c r="D3560" s="14" t="s">
        <v>3762</v>
      </c>
      <c r="E3560" s="14" t="s">
        <v>627</v>
      </c>
      <c r="F3560" s="14" t="s">
        <v>21625</v>
      </c>
      <c r="G3560" s="14" t="s">
        <v>21965</v>
      </c>
      <c r="H3560" s="14" t="s">
        <v>21966</v>
      </c>
      <c r="I3560" s="14" t="s">
        <v>157</v>
      </c>
    </row>
    <row r="3561" spans="1:9" x14ac:dyDescent="0.25">
      <c r="A3561" s="14" t="s">
        <v>21967</v>
      </c>
      <c r="B3561" s="14" t="s">
        <v>3851</v>
      </c>
      <c r="C3561" s="14" t="s">
        <v>6720</v>
      </c>
      <c r="D3561" s="14" t="s">
        <v>3852</v>
      </c>
      <c r="E3561" s="14" t="s">
        <v>627</v>
      </c>
      <c r="F3561" s="14" t="s">
        <v>21968</v>
      </c>
      <c r="G3561" s="14" t="s">
        <v>21969</v>
      </c>
      <c r="H3561" s="14" t="s">
        <v>21970</v>
      </c>
      <c r="I3561" s="14" t="s">
        <v>157</v>
      </c>
    </row>
    <row r="3562" spans="1:9" x14ac:dyDescent="0.25">
      <c r="A3562" s="14" t="s">
        <v>21971</v>
      </c>
      <c r="B3562" s="14" t="s">
        <v>3853</v>
      </c>
      <c r="C3562" s="14" t="s">
        <v>6721</v>
      </c>
      <c r="D3562" s="14" t="s">
        <v>3812</v>
      </c>
      <c r="E3562" s="14" t="s">
        <v>627</v>
      </c>
      <c r="F3562" s="14" t="s">
        <v>21832</v>
      </c>
      <c r="G3562" s="14" t="s">
        <v>21972</v>
      </c>
      <c r="H3562" s="14" t="s">
        <v>21973</v>
      </c>
      <c r="I3562" s="14" t="s">
        <v>157</v>
      </c>
    </row>
    <row r="3563" spans="1:9" x14ac:dyDescent="0.25">
      <c r="A3563" s="14" t="s">
        <v>21974</v>
      </c>
      <c r="B3563" s="14" t="s">
        <v>3854</v>
      </c>
      <c r="C3563" s="14" t="s">
        <v>21975</v>
      </c>
      <c r="D3563" s="14" t="s">
        <v>3766</v>
      </c>
      <c r="E3563" s="14" t="s">
        <v>627</v>
      </c>
      <c r="F3563" s="14" t="s">
        <v>21936</v>
      </c>
      <c r="G3563" s="14" t="s">
        <v>21976</v>
      </c>
      <c r="H3563" s="14" t="s">
        <v>21977</v>
      </c>
      <c r="I3563" s="14" t="s">
        <v>157</v>
      </c>
    </row>
    <row r="3564" spans="1:9" x14ac:dyDescent="0.25">
      <c r="A3564" s="14" t="s">
        <v>21978</v>
      </c>
      <c r="B3564" s="14" t="s">
        <v>3855</v>
      </c>
      <c r="C3564" s="14" t="s">
        <v>6722</v>
      </c>
      <c r="D3564" s="14" t="s">
        <v>3766</v>
      </c>
      <c r="E3564" s="14" t="s">
        <v>627</v>
      </c>
      <c r="F3564" s="14" t="s">
        <v>21979</v>
      </c>
      <c r="G3564" s="14" t="s">
        <v>21980</v>
      </c>
      <c r="H3564" s="14" t="s">
        <v>21981</v>
      </c>
      <c r="I3564" s="14" t="s">
        <v>157</v>
      </c>
    </row>
    <row r="3565" spans="1:9" x14ac:dyDescent="0.25">
      <c r="A3565" s="14" t="s">
        <v>21982</v>
      </c>
      <c r="B3565" s="14" t="s">
        <v>3856</v>
      </c>
      <c r="C3565" s="14" t="s">
        <v>6723</v>
      </c>
      <c r="D3565" s="14" t="s">
        <v>2033</v>
      </c>
      <c r="E3565" s="14" t="s">
        <v>627</v>
      </c>
      <c r="F3565" s="14" t="s">
        <v>21983</v>
      </c>
      <c r="G3565" s="14" t="s">
        <v>21984</v>
      </c>
      <c r="H3565" s="14" t="s">
        <v>21985</v>
      </c>
      <c r="I3565" s="14" t="s">
        <v>157</v>
      </c>
    </row>
    <row r="3566" spans="1:9" x14ac:dyDescent="0.25">
      <c r="A3566" s="14" t="s">
        <v>21986</v>
      </c>
      <c r="B3566" s="14" t="s">
        <v>3857</v>
      </c>
      <c r="C3566" s="14" t="s">
        <v>6724</v>
      </c>
      <c r="D3566" s="14" t="s">
        <v>3762</v>
      </c>
      <c r="E3566" s="14" t="s">
        <v>627</v>
      </c>
      <c r="F3566" s="14" t="s">
        <v>21625</v>
      </c>
      <c r="G3566" s="14" t="s">
        <v>21987</v>
      </c>
      <c r="H3566" s="14" t="s">
        <v>21988</v>
      </c>
      <c r="I3566" s="14" t="s">
        <v>157</v>
      </c>
    </row>
    <row r="3567" spans="1:9" x14ac:dyDescent="0.25">
      <c r="A3567" s="14" t="s">
        <v>21989</v>
      </c>
      <c r="B3567" s="14" t="s">
        <v>3858</v>
      </c>
      <c r="C3567" s="14" t="s">
        <v>21990</v>
      </c>
      <c r="D3567" s="14" t="s">
        <v>1369</v>
      </c>
      <c r="E3567" s="14" t="s">
        <v>627</v>
      </c>
      <c r="F3567" s="14" t="s">
        <v>21664</v>
      </c>
      <c r="G3567" s="14" t="s">
        <v>21991</v>
      </c>
      <c r="H3567" s="14" t="s">
        <v>21992</v>
      </c>
      <c r="I3567" s="14" t="s">
        <v>157</v>
      </c>
    </row>
    <row r="3568" spans="1:9" x14ac:dyDescent="0.25">
      <c r="A3568" s="14" t="s">
        <v>21993</v>
      </c>
      <c r="B3568" s="14" t="s">
        <v>3859</v>
      </c>
      <c r="C3568" s="14" t="s">
        <v>6725</v>
      </c>
      <c r="D3568" s="14" t="s">
        <v>3782</v>
      </c>
      <c r="E3568" s="14" t="s">
        <v>627</v>
      </c>
      <c r="F3568" s="14" t="s">
        <v>21764</v>
      </c>
      <c r="G3568" s="14" t="s">
        <v>21994</v>
      </c>
      <c r="H3568" s="14" t="s">
        <v>21995</v>
      </c>
      <c r="I3568" s="14" t="s">
        <v>157</v>
      </c>
    </row>
    <row r="3569" spans="1:9" x14ac:dyDescent="0.25">
      <c r="A3569" s="14" t="s">
        <v>21996</v>
      </c>
      <c r="B3569" s="14" t="s">
        <v>6726</v>
      </c>
      <c r="C3569" s="14" t="s">
        <v>6727</v>
      </c>
      <c r="D3569" s="14" t="s">
        <v>2651</v>
      </c>
      <c r="E3569" s="14" t="s">
        <v>627</v>
      </c>
      <c r="F3569" s="14" t="s">
        <v>21914</v>
      </c>
      <c r="G3569" s="14" t="s">
        <v>21997</v>
      </c>
      <c r="H3569" s="14" t="s">
        <v>21998</v>
      </c>
      <c r="I3569" s="14" t="s">
        <v>157</v>
      </c>
    </row>
    <row r="3570" spans="1:9" x14ac:dyDescent="0.25">
      <c r="A3570" s="14" t="s">
        <v>21999</v>
      </c>
      <c r="B3570" s="14" t="s">
        <v>3860</v>
      </c>
      <c r="C3570" s="14" t="s">
        <v>6728</v>
      </c>
      <c r="D3570" s="14" t="s">
        <v>3812</v>
      </c>
      <c r="E3570" s="14" t="s">
        <v>627</v>
      </c>
      <c r="F3570" s="14" t="s">
        <v>21764</v>
      </c>
      <c r="G3570" s="14" t="s">
        <v>22000</v>
      </c>
      <c r="H3570" s="14" t="s">
        <v>22001</v>
      </c>
      <c r="I3570" s="14" t="s">
        <v>157</v>
      </c>
    </row>
    <row r="3571" spans="1:9" x14ac:dyDescent="0.25">
      <c r="A3571" s="14" t="s">
        <v>22002</v>
      </c>
      <c r="B3571" s="14" t="s">
        <v>3861</v>
      </c>
      <c r="C3571" s="14" t="s">
        <v>6729</v>
      </c>
      <c r="D3571" s="14" t="s">
        <v>3861</v>
      </c>
      <c r="E3571" s="14" t="s">
        <v>627</v>
      </c>
      <c r="F3571" s="14" t="s">
        <v>22003</v>
      </c>
      <c r="G3571" s="14" t="s">
        <v>22004</v>
      </c>
      <c r="H3571" s="14" t="s">
        <v>22005</v>
      </c>
      <c r="I3571" s="14" t="s">
        <v>157</v>
      </c>
    </row>
    <row r="3572" spans="1:9" x14ac:dyDescent="0.25">
      <c r="A3572" s="14" t="s">
        <v>22006</v>
      </c>
      <c r="B3572" s="14" t="s">
        <v>3862</v>
      </c>
      <c r="C3572" s="14" t="s">
        <v>6730</v>
      </c>
      <c r="D3572" s="14" t="s">
        <v>2741</v>
      </c>
      <c r="E3572" s="14" t="s">
        <v>627</v>
      </c>
      <c r="F3572" s="14" t="s">
        <v>21686</v>
      </c>
      <c r="G3572" s="14" t="s">
        <v>22007</v>
      </c>
      <c r="H3572" s="14" t="s">
        <v>22008</v>
      </c>
      <c r="I3572" s="14" t="s">
        <v>157</v>
      </c>
    </row>
    <row r="3573" spans="1:9" x14ac:dyDescent="0.25">
      <c r="A3573" s="14" t="s">
        <v>22009</v>
      </c>
      <c r="B3573" s="14" t="s">
        <v>3863</v>
      </c>
      <c r="C3573" s="14" t="s">
        <v>22010</v>
      </c>
      <c r="D3573" s="14" t="s">
        <v>3766</v>
      </c>
      <c r="E3573" s="14" t="s">
        <v>627</v>
      </c>
      <c r="F3573" s="14" t="s">
        <v>21783</v>
      </c>
      <c r="G3573" s="14" t="s">
        <v>22011</v>
      </c>
      <c r="H3573" s="14" t="s">
        <v>22012</v>
      </c>
      <c r="I3573" s="14" t="s">
        <v>157</v>
      </c>
    </row>
    <row r="3574" spans="1:9" x14ac:dyDescent="0.25">
      <c r="A3574" s="14" t="s">
        <v>22013</v>
      </c>
      <c r="B3574" s="14" t="s">
        <v>3864</v>
      </c>
      <c r="C3574" s="14" t="s">
        <v>22014</v>
      </c>
      <c r="D3574" s="14" t="s">
        <v>3766</v>
      </c>
      <c r="E3574" s="14" t="s">
        <v>627</v>
      </c>
      <c r="F3574" s="14" t="s">
        <v>22015</v>
      </c>
      <c r="G3574" s="14" t="s">
        <v>22016</v>
      </c>
      <c r="H3574" s="14" t="s">
        <v>22017</v>
      </c>
      <c r="I3574" s="14" t="s">
        <v>157</v>
      </c>
    </row>
    <row r="3575" spans="1:9" x14ac:dyDescent="0.25">
      <c r="A3575" s="14" t="s">
        <v>22018</v>
      </c>
      <c r="B3575" s="14" t="s">
        <v>3865</v>
      </c>
      <c r="C3575" s="14" t="s">
        <v>22019</v>
      </c>
      <c r="D3575" s="14" t="s">
        <v>3766</v>
      </c>
      <c r="E3575" s="14" t="s">
        <v>627</v>
      </c>
      <c r="F3575" s="14" t="s">
        <v>21718</v>
      </c>
      <c r="G3575" s="14" t="s">
        <v>22020</v>
      </c>
      <c r="H3575" s="14" t="s">
        <v>22021</v>
      </c>
      <c r="I3575" s="14" t="s">
        <v>157</v>
      </c>
    </row>
    <row r="3576" spans="1:9" x14ac:dyDescent="0.25">
      <c r="A3576" s="14" t="s">
        <v>22022</v>
      </c>
      <c r="B3576" s="14" t="s">
        <v>3866</v>
      </c>
      <c r="C3576" s="14" t="s">
        <v>6731</v>
      </c>
      <c r="D3576" s="14" t="s">
        <v>3766</v>
      </c>
      <c r="E3576" s="14" t="s">
        <v>627</v>
      </c>
      <c r="F3576" s="14" t="s">
        <v>21625</v>
      </c>
      <c r="G3576" s="14" t="s">
        <v>22023</v>
      </c>
      <c r="H3576" s="14" t="s">
        <v>22024</v>
      </c>
      <c r="I3576" s="14" t="s">
        <v>157</v>
      </c>
    </row>
    <row r="3577" spans="1:9" x14ac:dyDescent="0.25">
      <c r="A3577" s="14" t="s">
        <v>22025</v>
      </c>
      <c r="B3577" s="14" t="s">
        <v>3867</v>
      </c>
      <c r="C3577" s="14" t="s">
        <v>22026</v>
      </c>
      <c r="D3577" s="14" t="s">
        <v>3766</v>
      </c>
      <c r="E3577" s="14" t="s">
        <v>627</v>
      </c>
      <c r="F3577" s="14" t="s">
        <v>21701</v>
      </c>
      <c r="G3577" s="14" t="s">
        <v>22027</v>
      </c>
      <c r="H3577" s="14" t="s">
        <v>22028</v>
      </c>
      <c r="I3577" s="14" t="s">
        <v>157</v>
      </c>
    </row>
    <row r="3578" spans="1:9" x14ac:dyDescent="0.25">
      <c r="A3578" s="14" t="s">
        <v>22029</v>
      </c>
      <c r="B3578" s="14" t="s">
        <v>3868</v>
      </c>
      <c r="C3578" s="14" t="s">
        <v>6732</v>
      </c>
      <c r="D3578" s="14" t="s">
        <v>3788</v>
      </c>
      <c r="E3578" s="14" t="s">
        <v>627</v>
      </c>
      <c r="F3578" s="14" t="s">
        <v>21727</v>
      </c>
      <c r="G3578" s="14" t="s">
        <v>22030</v>
      </c>
      <c r="H3578" s="14" t="s">
        <v>22031</v>
      </c>
      <c r="I3578" s="14" t="s">
        <v>157</v>
      </c>
    </row>
    <row r="3579" spans="1:9" x14ac:dyDescent="0.25">
      <c r="A3579" s="14" t="s">
        <v>22032</v>
      </c>
      <c r="B3579" s="14" t="s">
        <v>3869</v>
      </c>
      <c r="C3579" s="14" t="s">
        <v>22033</v>
      </c>
      <c r="D3579" s="14" t="s">
        <v>3771</v>
      </c>
      <c r="E3579" s="14" t="s">
        <v>627</v>
      </c>
      <c r="F3579" s="14" t="s">
        <v>22034</v>
      </c>
      <c r="G3579" s="14" t="s">
        <v>22035</v>
      </c>
      <c r="H3579" s="14" t="s">
        <v>22036</v>
      </c>
      <c r="I3579" s="14" t="s">
        <v>157</v>
      </c>
    </row>
    <row r="3580" spans="1:9" x14ac:dyDescent="0.25">
      <c r="A3580" s="14" t="s">
        <v>22037</v>
      </c>
      <c r="B3580" s="14" t="s">
        <v>3870</v>
      </c>
      <c r="C3580" s="14" t="s">
        <v>6733</v>
      </c>
      <c r="D3580" s="14" t="s">
        <v>3766</v>
      </c>
      <c r="E3580" s="14" t="s">
        <v>627</v>
      </c>
      <c r="F3580" s="14" t="s">
        <v>21876</v>
      </c>
      <c r="G3580" s="14" t="s">
        <v>22038</v>
      </c>
      <c r="H3580" s="14" t="s">
        <v>22039</v>
      </c>
      <c r="I3580" s="14" t="s">
        <v>157</v>
      </c>
    </row>
    <row r="3581" spans="1:9" x14ac:dyDescent="0.25">
      <c r="A3581" s="14" t="s">
        <v>22040</v>
      </c>
      <c r="B3581" s="14" t="s">
        <v>3871</v>
      </c>
      <c r="C3581" s="14" t="s">
        <v>6734</v>
      </c>
      <c r="D3581" s="14" t="s">
        <v>3764</v>
      </c>
      <c r="E3581" s="14" t="s">
        <v>627</v>
      </c>
      <c r="F3581" s="14" t="s">
        <v>21630</v>
      </c>
      <c r="G3581" s="14" t="s">
        <v>22041</v>
      </c>
      <c r="H3581" s="14" t="s">
        <v>22042</v>
      </c>
      <c r="I3581" s="14" t="s">
        <v>157</v>
      </c>
    </row>
    <row r="3582" spans="1:9" x14ac:dyDescent="0.25">
      <c r="A3582" s="14" t="s">
        <v>22043</v>
      </c>
      <c r="B3582" s="14" t="s">
        <v>3872</v>
      </c>
      <c r="C3582" s="14" t="s">
        <v>6735</v>
      </c>
      <c r="D3582" s="14" t="s">
        <v>3766</v>
      </c>
      <c r="E3582" s="14" t="s">
        <v>627</v>
      </c>
      <c r="F3582" s="14" t="s">
        <v>22015</v>
      </c>
      <c r="G3582" s="14" t="s">
        <v>22044</v>
      </c>
      <c r="H3582" s="14" t="s">
        <v>22045</v>
      </c>
      <c r="I3582" s="14" t="s">
        <v>157</v>
      </c>
    </row>
    <row r="3583" spans="1:9" x14ac:dyDescent="0.25">
      <c r="A3583" s="14" t="s">
        <v>22046</v>
      </c>
      <c r="B3583" s="14" t="s">
        <v>22047</v>
      </c>
      <c r="C3583" s="14" t="s">
        <v>22048</v>
      </c>
      <c r="D3583" s="14" t="s">
        <v>1369</v>
      </c>
      <c r="E3583" s="14" t="s">
        <v>627</v>
      </c>
      <c r="F3583" s="14" t="s">
        <v>21825</v>
      </c>
      <c r="G3583" s="14" t="s">
        <v>22049</v>
      </c>
      <c r="H3583" s="14" t="s">
        <v>22050</v>
      </c>
      <c r="I3583" s="14" t="s">
        <v>157</v>
      </c>
    </row>
    <row r="3584" spans="1:9" x14ac:dyDescent="0.25">
      <c r="A3584" s="14" t="s">
        <v>22051</v>
      </c>
      <c r="B3584" s="14" t="s">
        <v>22052</v>
      </c>
      <c r="C3584" s="14" t="s">
        <v>22053</v>
      </c>
      <c r="D3584" s="14" t="s">
        <v>3803</v>
      </c>
      <c r="E3584" s="14" t="s">
        <v>627</v>
      </c>
      <c r="F3584" s="14" t="s">
        <v>22054</v>
      </c>
      <c r="G3584" s="14" t="s">
        <v>22055</v>
      </c>
      <c r="H3584" s="14" t="s">
        <v>22056</v>
      </c>
      <c r="I3584" s="14" t="s">
        <v>157</v>
      </c>
    </row>
    <row r="3585" spans="1:9" x14ac:dyDescent="0.25">
      <c r="A3585" s="14" t="s">
        <v>22057</v>
      </c>
      <c r="B3585" s="14" t="s">
        <v>3873</v>
      </c>
      <c r="C3585" s="14" t="s">
        <v>6736</v>
      </c>
      <c r="D3585" s="14" t="s">
        <v>1336</v>
      </c>
      <c r="E3585" s="14" t="s">
        <v>627</v>
      </c>
      <c r="F3585" s="14" t="s">
        <v>22058</v>
      </c>
      <c r="G3585" s="14" t="s">
        <v>22059</v>
      </c>
      <c r="H3585" s="14" t="s">
        <v>22060</v>
      </c>
      <c r="I3585" s="14" t="s">
        <v>119</v>
      </c>
    </row>
    <row r="3586" spans="1:9" x14ac:dyDescent="0.25">
      <c r="A3586" s="14" t="s">
        <v>22061</v>
      </c>
      <c r="B3586" s="14" t="s">
        <v>1256</v>
      </c>
      <c r="C3586" s="14" t="s">
        <v>6737</v>
      </c>
      <c r="D3586" s="14" t="s">
        <v>1256</v>
      </c>
      <c r="E3586" s="14" t="s">
        <v>627</v>
      </c>
      <c r="F3586" s="14" t="s">
        <v>22062</v>
      </c>
      <c r="G3586" s="14" t="s">
        <v>22063</v>
      </c>
      <c r="H3586" s="14" t="s">
        <v>22064</v>
      </c>
      <c r="I3586" s="14" t="s">
        <v>130</v>
      </c>
    </row>
    <row r="3587" spans="1:9" x14ac:dyDescent="0.25">
      <c r="A3587" s="14" t="s">
        <v>22065</v>
      </c>
      <c r="B3587" s="14" t="s">
        <v>3106</v>
      </c>
      <c r="C3587" s="14" t="s">
        <v>22066</v>
      </c>
      <c r="D3587" s="14" t="s">
        <v>3106</v>
      </c>
      <c r="E3587" s="14" t="s">
        <v>627</v>
      </c>
      <c r="F3587" s="14" t="s">
        <v>22067</v>
      </c>
      <c r="G3587" s="14" t="s">
        <v>22068</v>
      </c>
      <c r="H3587" s="14" t="s">
        <v>22069</v>
      </c>
      <c r="I3587" s="14" t="s">
        <v>130</v>
      </c>
    </row>
    <row r="3588" spans="1:9" x14ac:dyDescent="0.25">
      <c r="A3588" s="14" t="s">
        <v>22070</v>
      </c>
      <c r="B3588" s="14" t="s">
        <v>3874</v>
      </c>
      <c r="C3588" s="14" t="s">
        <v>6738</v>
      </c>
      <c r="D3588" s="14" t="s">
        <v>3874</v>
      </c>
      <c r="E3588" s="14" t="s">
        <v>627</v>
      </c>
      <c r="F3588" s="14" t="s">
        <v>22071</v>
      </c>
      <c r="G3588" s="14" t="s">
        <v>22072</v>
      </c>
      <c r="H3588" s="14" t="s">
        <v>22073</v>
      </c>
      <c r="I3588" s="14" t="s">
        <v>130</v>
      </c>
    </row>
    <row r="3589" spans="1:9" x14ac:dyDescent="0.25">
      <c r="A3589" s="14" t="s">
        <v>22074</v>
      </c>
      <c r="B3589" s="14" t="s">
        <v>3875</v>
      </c>
      <c r="C3589" s="14" t="s">
        <v>6739</v>
      </c>
      <c r="D3589" s="14" t="s">
        <v>3875</v>
      </c>
      <c r="E3589" s="14" t="s">
        <v>627</v>
      </c>
      <c r="F3589" s="14" t="s">
        <v>22075</v>
      </c>
      <c r="G3589" s="14" t="s">
        <v>22076</v>
      </c>
      <c r="H3589" s="14" t="s">
        <v>22077</v>
      </c>
      <c r="I3589" s="14" t="s">
        <v>130</v>
      </c>
    </row>
    <row r="3590" spans="1:9" x14ac:dyDescent="0.25">
      <c r="A3590" s="14" t="s">
        <v>22078</v>
      </c>
      <c r="B3590" s="14" t="s">
        <v>3876</v>
      </c>
      <c r="C3590" s="14" t="s">
        <v>6740</v>
      </c>
      <c r="D3590" s="14" t="s">
        <v>3876</v>
      </c>
      <c r="E3590" s="14" t="s">
        <v>627</v>
      </c>
      <c r="F3590" s="14" t="s">
        <v>22079</v>
      </c>
      <c r="G3590" s="14" t="s">
        <v>22080</v>
      </c>
      <c r="H3590" s="14" t="s">
        <v>22081</v>
      </c>
      <c r="I3590" s="14" t="s">
        <v>119</v>
      </c>
    </row>
    <row r="3591" spans="1:9" x14ac:dyDescent="0.25">
      <c r="A3591" s="14" t="s">
        <v>22082</v>
      </c>
      <c r="B3591" s="14" t="s">
        <v>3877</v>
      </c>
      <c r="C3591" s="14" t="s">
        <v>6741</v>
      </c>
      <c r="D3591" s="14" t="s">
        <v>3877</v>
      </c>
      <c r="E3591" s="14" t="s">
        <v>627</v>
      </c>
      <c r="F3591" s="14" t="s">
        <v>22083</v>
      </c>
      <c r="G3591" s="14" t="s">
        <v>22084</v>
      </c>
      <c r="H3591" s="14" t="s">
        <v>22085</v>
      </c>
      <c r="I3591" s="14" t="s">
        <v>130</v>
      </c>
    </row>
    <row r="3592" spans="1:9" x14ac:dyDescent="0.25">
      <c r="A3592" s="14" t="s">
        <v>22086</v>
      </c>
      <c r="B3592" s="14" t="s">
        <v>3471</v>
      </c>
      <c r="C3592" s="14" t="s">
        <v>22087</v>
      </c>
      <c r="D3592" s="14" t="s">
        <v>3878</v>
      </c>
      <c r="E3592" s="14" t="s">
        <v>627</v>
      </c>
      <c r="F3592" s="14" t="s">
        <v>20502</v>
      </c>
      <c r="G3592" s="14" t="s">
        <v>22088</v>
      </c>
      <c r="H3592" s="14" t="s">
        <v>22089</v>
      </c>
      <c r="I3592" s="14" t="s">
        <v>157</v>
      </c>
    </row>
    <row r="3593" spans="1:9" x14ac:dyDescent="0.25">
      <c r="A3593" s="14" t="s">
        <v>22090</v>
      </c>
      <c r="B3593" s="14" t="s">
        <v>3879</v>
      </c>
      <c r="C3593" s="14" t="s">
        <v>22091</v>
      </c>
      <c r="D3593" s="14" t="s">
        <v>3879</v>
      </c>
      <c r="E3593" s="14" t="s">
        <v>627</v>
      </c>
      <c r="F3593" s="14" t="s">
        <v>22092</v>
      </c>
      <c r="G3593" s="14" t="s">
        <v>22093</v>
      </c>
      <c r="H3593" s="14" t="s">
        <v>22094</v>
      </c>
      <c r="I3593" s="14" t="s">
        <v>119</v>
      </c>
    </row>
    <row r="3594" spans="1:9" x14ac:dyDescent="0.25">
      <c r="A3594" s="14" t="s">
        <v>22095</v>
      </c>
      <c r="B3594" s="14" t="s">
        <v>3880</v>
      </c>
      <c r="C3594" s="14" t="s">
        <v>22096</v>
      </c>
      <c r="D3594" s="14" t="s">
        <v>3880</v>
      </c>
      <c r="E3594" s="14" t="s">
        <v>627</v>
      </c>
      <c r="F3594" s="14" t="s">
        <v>22097</v>
      </c>
      <c r="G3594" s="14" t="s">
        <v>22098</v>
      </c>
      <c r="H3594" s="14" t="s">
        <v>22099</v>
      </c>
      <c r="I3594" s="14" t="s">
        <v>119</v>
      </c>
    </row>
    <row r="3595" spans="1:9" x14ac:dyDescent="0.25">
      <c r="A3595" s="14" t="s">
        <v>22100</v>
      </c>
      <c r="B3595" s="14" t="s">
        <v>3881</v>
      </c>
      <c r="C3595" s="14" t="s">
        <v>6742</v>
      </c>
      <c r="D3595" s="14" t="s">
        <v>2640</v>
      </c>
      <c r="E3595" s="14" t="s">
        <v>627</v>
      </c>
      <c r="F3595" s="14" t="s">
        <v>22101</v>
      </c>
      <c r="G3595" s="14" t="s">
        <v>22102</v>
      </c>
      <c r="H3595" s="14" t="s">
        <v>22103</v>
      </c>
      <c r="I3595" s="14" t="s">
        <v>130</v>
      </c>
    </row>
    <row r="3596" spans="1:9" x14ac:dyDescent="0.25">
      <c r="A3596" s="14" t="s">
        <v>22104</v>
      </c>
      <c r="B3596" s="14" t="s">
        <v>3882</v>
      </c>
      <c r="C3596" s="14" t="s">
        <v>22105</v>
      </c>
      <c r="D3596" s="14" t="s">
        <v>3882</v>
      </c>
      <c r="E3596" s="14" t="s">
        <v>627</v>
      </c>
      <c r="F3596" s="14" t="s">
        <v>22106</v>
      </c>
      <c r="G3596" s="14" t="s">
        <v>22107</v>
      </c>
      <c r="H3596" s="14" t="s">
        <v>22108</v>
      </c>
      <c r="I3596" s="14" t="s">
        <v>119</v>
      </c>
    </row>
    <row r="3597" spans="1:9" x14ac:dyDescent="0.25">
      <c r="A3597" s="14" t="s">
        <v>22109</v>
      </c>
      <c r="B3597" s="14" t="s">
        <v>3883</v>
      </c>
      <c r="C3597" s="14" t="s">
        <v>22110</v>
      </c>
      <c r="D3597" s="14" t="s">
        <v>3106</v>
      </c>
      <c r="E3597" s="14" t="s">
        <v>627</v>
      </c>
      <c r="F3597" s="14" t="s">
        <v>22067</v>
      </c>
      <c r="G3597" s="14" t="s">
        <v>22111</v>
      </c>
      <c r="H3597" s="14" t="s">
        <v>22112</v>
      </c>
      <c r="I3597" s="14" t="s">
        <v>119</v>
      </c>
    </row>
    <row r="3598" spans="1:9" x14ac:dyDescent="0.25">
      <c r="A3598" s="14" t="s">
        <v>22113</v>
      </c>
      <c r="B3598" s="14" t="s">
        <v>3884</v>
      </c>
      <c r="C3598" s="14" t="s">
        <v>6743</v>
      </c>
      <c r="D3598" s="14" t="s">
        <v>3884</v>
      </c>
      <c r="E3598" s="14" t="s">
        <v>627</v>
      </c>
      <c r="F3598" s="14" t="s">
        <v>21383</v>
      </c>
      <c r="G3598" s="14" t="s">
        <v>22114</v>
      </c>
      <c r="H3598" s="14" t="s">
        <v>22115</v>
      </c>
      <c r="I3598" s="14" t="s">
        <v>119</v>
      </c>
    </row>
    <row r="3599" spans="1:9" x14ac:dyDescent="0.25">
      <c r="A3599" s="14" t="s">
        <v>22116</v>
      </c>
      <c r="B3599" s="14" t="s">
        <v>3885</v>
      </c>
      <c r="C3599" s="14" t="s">
        <v>22117</v>
      </c>
      <c r="D3599" s="14" t="s">
        <v>3885</v>
      </c>
      <c r="E3599" s="14" t="s">
        <v>627</v>
      </c>
      <c r="F3599" s="14" t="s">
        <v>22118</v>
      </c>
      <c r="G3599" s="14" t="s">
        <v>22119</v>
      </c>
      <c r="H3599" s="14" t="s">
        <v>22120</v>
      </c>
      <c r="I3599" s="14" t="s">
        <v>130</v>
      </c>
    </row>
    <row r="3600" spans="1:9" x14ac:dyDescent="0.25">
      <c r="A3600" s="14" t="s">
        <v>22121</v>
      </c>
      <c r="B3600" s="14" t="s">
        <v>3886</v>
      </c>
      <c r="C3600" s="14" t="s">
        <v>6744</v>
      </c>
      <c r="D3600" s="14" t="s">
        <v>3886</v>
      </c>
      <c r="E3600" s="14" t="s">
        <v>627</v>
      </c>
      <c r="F3600" s="14" t="s">
        <v>22122</v>
      </c>
      <c r="G3600" s="14" t="s">
        <v>22123</v>
      </c>
      <c r="H3600" s="14" t="s">
        <v>22124</v>
      </c>
      <c r="I3600" s="14" t="s">
        <v>119</v>
      </c>
    </row>
    <row r="3601" spans="1:9" x14ac:dyDescent="0.25">
      <c r="A3601" s="14" t="s">
        <v>22125</v>
      </c>
      <c r="B3601" s="14" t="s">
        <v>3887</v>
      </c>
      <c r="C3601" s="14" t="s">
        <v>6745</v>
      </c>
      <c r="D3601" s="14" t="s">
        <v>3874</v>
      </c>
      <c r="E3601" s="14" t="s">
        <v>627</v>
      </c>
      <c r="F3601" s="14" t="s">
        <v>22126</v>
      </c>
      <c r="G3601" s="14" t="s">
        <v>22127</v>
      </c>
      <c r="H3601" s="14" t="s">
        <v>22128</v>
      </c>
      <c r="I3601" s="14" t="s">
        <v>119</v>
      </c>
    </row>
    <row r="3602" spans="1:9" x14ac:dyDescent="0.25">
      <c r="A3602" s="14" t="s">
        <v>22129</v>
      </c>
      <c r="B3602" s="14" t="s">
        <v>3888</v>
      </c>
      <c r="C3602" s="14" t="s">
        <v>22130</v>
      </c>
      <c r="D3602" s="14" t="s">
        <v>3889</v>
      </c>
      <c r="E3602" s="14" t="s">
        <v>627</v>
      </c>
      <c r="F3602" s="14" t="s">
        <v>22131</v>
      </c>
      <c r="G3602" s="14" t="s">
        <v>22132</v>
      </c>
      <c r="H3602" s="14" t="s">
        <v>22133</v>
      </c>
      <c r="I3602" s="14" t="s">
        <v>119</v>
      </c>
    </row>
    <row r="3603" spans="1:9" x14ac:dyDescent="0.25">
      <c r="A3603" s="14" t="s">
        <v>22134</v>
      </c>
      <c r="B3603" s="14" t="s">
        <v>3890</v>
      </c>
      <c r="C3603" s="14" t="s">
        <v>22135</v>
      </c>
      <c r="D3603" s="14" t="s">
        <v>3106</v>
      </c>
      <c r="E3603" s="14" t="s">
        <v>627</v>
      </c>
      <c r="F3603" s="14" t="s">
        <v>22136</v>
      </c>
      <c r="G3603" s="14" t="s">
        <v>22137</v>
      </c>
      <c r="H3603" s="14" t="s">
        <v>22138</v>
      </c>
      <c r="I3603" s="14" t="s">
        <v>119</v>
      </c>
    </row>
    <row r="3604" spans="1:9" x14ac:dyDescent="0.25">
      <c r="A3604" s="14" t="s">
        <v>22139</v>
      </c>
      <c r="B3604" s="14" t="s">
        <v>3891</v>
      </c>
      <c r="C3604" s="14" t="s">
        <v>6746</v>
      </c>
      <c r="D3604" s="14" t="s">
        <v>3892</v>
      </c>
      <c r="E3604" s="14" t="s">
        <v>627</v>
      </c>
      <c r="F3604" s="14" t="s">
        <v>22140</v>
      </c>
      <c r="G3604" s="14" t="s">
        <v>22141</v>
      </c>
      <c r="H3604" s="14" t="s">
        <v>22142</v>
      </c>
      <c r="I3604" s="14" t="s">
        <v>119</v>
      </c>
    </row>
    <row r="3605" spans="1:9" x14ac:dyDescent="0.25">
      <c r="A3605" s="14" t="s">
        <v>22143</v>
      </c>
      <c r="B3605" s="14" t="s">
        <v>2557</v>
      </c>
      <c r="C3605" s="14" t="s">
        <v>22144</v>
      </c>
      <c r="D3605" s="14" t="s">
        <v>2557</v>
      </c>
      <c r="E3605" s="14" t="s">
        <v>627</v>
      </c>
      <c r="F3605" s="14" t="s">
        <v>22062</v>
      </c>
      <c r="G3605" s="14" t="s">
        <v>22145</v>
      </c>
      <c r="H3605" s="14" t="s">
        <v>22146</v>
      </c>
      <c r="I3605" s="14" t="s">
        <v>119</v>
      </c>
    </row>
    <row r="3606" spans="1:9" x14ac:dyDescent="0.25">
      <c r="A3606" s="14" t="s">
        <v>22147</v>
      </c>
      <c r="B3606" s="14" t="s">
        <v>3893</v>
      </c>
      <c r="C3606" s="14" t="s">
        <v>22148</v>
      </c>
      <c r="D3606" s="14" t="s">
        <v>22149</v>
      </c>
      <c r="E3606" s="14" t="s">
        <v>627</v>
      </c>
      <c r="F3606" s="14" t="s">
        <v>22150</v>
      </c>
      <c r="G3606" s="14" t="s">
        <v>22151</v>
      </c>
      <c r="H3606" s="14" t="s">
        <v>22152</v>
      </c>
      <c r="I3606" s="14" t="s">
        <v>119</v>
      </c>
    </row>
    <row r="3607" spans="1:9" x14ac:dyDescent="0.25">
      <c r="A3607" s="14" t="s">
        <v>22153</v>
      </c>
      <c r="B3607" s="14" t="s">
        <v>3894</v>
      </c>
      <c r="C3607" s="14" t="s">
        <v>6747</v>
      </c>
      <c r="D3607" s="14" t="s">
        <v>3894</v>
      </c>
      <c r="E3607" s="14" t="s">
        <v>627</v>
      </c>
      <c r="F3607" s="14" t="s">
        <v>22154</v>
      </c>
      <c r="G3607" s="14" t="s">
        <v>22155</v>
      </c>
      <c r="H3607" s="14" t="s">
        <v>22156</v>
      </c>
      <c r="I3607" s="14" t="s">
        <v>130</v>
      </c>
    </row>
    <row r="3608" spans="1:9" x14ac:dyDescent="0.25">
      <c r="A3608" s="14" t="s">
        <v>22157</v>
      </c>
      <c r="B3608" s="14" t="s">
        <v>2578</v>
      </c>
      <c r="C3608" s="14" t="s">
        <v>22158</v>
      </c>
      <c r="D3608" s="14" t="s">
        <v>2578</v>
      </c>
      <c r="E3608" s="14" t="s">
        <v>627</v>
      </c>
      <c r="F3608" s="14" t="s">
        <v>22159</v>
      </c>
      <c r="G3608" s="14" t="s">
        <v>22160</v>
      </c>
      <c r="H3608" s="14" t="s">
        <v>22161</v>
      </c>
      <c r="I3608" s="14" t="s">
        <v>119</v>
      </c>
    </row>
    <row r="3609" spans="1:9" x14ac:dyDescent="0.25">
      <c r="A3609" s="14" t="s">
        <v>22162</v>
      </c>
      <c r="B3609" s="14" t="s">
        <v>3895</v>
      </c>
      <c r="C3609" s="14" t="s">
        <v>6748</v>
      </c>
      <c r="D3609" s="14" t="s">
        <v>3896</v>
      </c>
      <c r="E3609" s="14" t="s">
        <v>627</v>
      </c>
      <c r="F3609" s="14" t="s">
        <v>22163</v>
      </c>
      <c r="G3609" s="14" t="s">
        <v>22164</v>
      </c>
      <c r="H3609" s="14" t="s">
        <v>22165</v>
      </c>
      <c r="I3609" s="14" t="s">
        <v>119</v>
      </c>
    </row>
    <row r="3610" spans="1:9" x14ac:dyDescent="0.25">
      <c r="A3610" s="14" t="s">
        <v>22166</v>
      </c>
      <c r="B3610" s="14" t="s">
        <v>3897</v>
      </c>
      <c r="C3610" s="14" t="s">
        <v>6749</v>
      </c>
      <c r="D3610" s="14" t="s">
        <v>3897</v>
      </c>
      <c r="E3610" s="14" t="s">
        <v>627</v>
      </c>
      <c r="F3610" s="14" t="s">
        <v>22167</v>
      </c>
      <c r="G3610" s="14" t="s">
        <v>22168</v>
      </c>
      <c r="H3610" s="14" t="s">
        <v>22169</v>
      </c>
      <c r="I3610" s="14" t="s">
        <v>119</v>
      </c>
    </row>
    <row r="3611" spans="1:9" x14ac:dyDescent="0.25">
      <c r="A3611" s="14" t="s">
        <v>22170</v>
      </c>
      <c r="B3611" s="14" t="s">
        <v>1668</v>
      </c>
      <c r="C3611" s="14" t="s">
        <v>3898</v>
      </c>
      <c r="D3611" s="14" t="s">
        <v>1668</v>
      </c>
      <c r="E3611" s="14" t="s">
        <v>627</v>
      </c>
      <c r="F3611" s="14" t="s">
        <v>22171</v>
      </c>
      <c r="G3611" s="14" t="s">
        <v>22172</v>
      </c>
      <c r="H3611" s="14" t="s">
        <v>22173</v>
      </c>
      <c r="I3611" s="14" t="s">
        <v>119</v>
      </c>
    </row>
    <row r="3612" spans="1:9" x14ac:dyDescent="0.25">
      <c r="A3612" s="14" t="s">
        <v>22174</v>
      </c>
      <c r="B3612" s="14" t="s">
        <v>3899</v>
      </c>
      <c r="C3612" s="14" t="s">
        <v>6750</v>
      </c>
      <c r="D3612" s="14" t="s">
        <v>3899</v>
      </c>
      <c r="E3612" s="14" t="s">
        <v>627</v>
      </c>
      <c r="F3612" s="14" t="s">
        <v>22175</v>
      </c>
      <c r="G3612" s="14" t="s">
        <v>22176</v>
      </c>
      <c r="H3612" s="14" t="s">
        <v>22177</v>
      </c>
      <c r="I3612" s="14" t="s">
        <v>119</v>
      </c>
    </row>
    <row r="3613" spans="1:9" x14ac:dyDescent="0.25">
      <c r="A3613" s="14" t="s">
        <v>22178</v>
      </c>
      <c r="B3613" s="14" t="s">
        <v>3900</v>
      </c>
      <c r="C3613" s="14" t="s">
        <v>6751</v>
      </c>
      <c r="D3613" s="14" t="s">
        <v>3929</v>
      </c>
      <c r="E3613" s="14" t="s">
        <v>627</v>
      </c>
      <c r="F3613" s="14" t="s">
        <v>22179</v>
      </c>
      <c r="G3613" s="14" t="s">
        <v>22180</v>
      </c>
      <c r="H3613" s="14" t="s">
        <v>22181</v>
      </c>
      <c r="I3613" s="14" t="s">
        <v>119</v>
      </c>
    </row>
    <row r="3614" spans="1:9" x14ac:dyDescent="0.25">
      <c r="A3614" s="14" t="s">
        <v>22182</v>
      </c>
      <c r="B3614" s="14" t="s">
        <v>3901</v>
      </c>
      <c r="C3614" s="14" t="s">
        <v>6752</v>
      </c>
      <c r="D3614" s="14" t="s">
        <v>2557</v>
      </c>
      <c r="E3614" s="14" t="s">
        <v>627</v>
      </c>
      <c r="F3614" s="14" t="s">
        <v>22183</v>
      </c>
      <c r="G3614" s="14" t="s">
        <v>22184</v>
      </c>
      <c r="H3614" s="14" t="s">
        <v>22185</v>
      </c>
      <c r="I3614" s="14" t="s">
        <v>119</v>
      </c>
    </row>
    <row r="3615" spans="1:9" x14ac:dyDescent="0.25">
      <c r="A3615" s="14" t="s">
        <v>22186</v>
      </c>
      <c r="B3615" s="14" t="s">
        <v>3902</v>
      </c>
      <c r="C3615" s="14" t="s">
        <v>6753</v>
      </c>
      <c r="D3615" s="14" t="s">
        <v>3902</v>
      </c>
      <c r="E3615" s="14" t="s">
        <v>627</v>
      </c>
      <c r="F3615" s="14" t="s">
        <v>22187</v>
      </c>
      <c r="G3615" s="14" t="s">
        <v>22188</v>
      </c>
      <c r="H3615" s="14" t="s">
        <v>22189</v>
      </c>
      <c r="I3615" s="14" t="s">
        <v>119</v>
      </c>
    </row>
    <row r="3616" spans="1:9" x14ac:dyDescent="0.25">
      <c r="A3616" s="14" t="s">
        <v>22190</v>
      </c>
      <c r="B3616" s="14" t="s">
        <v>2000</v>
      </c>
      <c r="C3616" s="14" t="s">
        <v>6754</v>
      </c>
      <c r="D3616" s="14" t="s">
        <v>2000</v>
      </c>
      <c r="E3616" s="14" t="s">
        <v>627</v>
      </c>
      <c r="F3616" s="14" t="s">
        <v>22191</v>
      </c>
      <c r="G3616" s="14" t="s">
        <v>22192</v>
      </c>
      <c r="H3616" s="14" t="s">
        <v>22193</v>
      </c>
      <c r="I3616" s="14" t="s">
        <v>157</v>
      </c>
    </row>
    <row r="3617" spans="1:9" x14ac:dyDescent="0.25">
      <c r="A3617" s="14" t="s">
        <v>22194</v>
      </c>
      <c r="B3617" s="14" t="s">
        <v>3903</v>
      </c>
      <c r="C3617" s="14" t="s">
        <v>6755</v>
      </c>
      <c r="D3617" s="14" t="s">
        <v>3903</v>
      </c>
      <c r="E3617" s="14" t="s">
        <v>627</v>
      </c>
      <c r="F3617" s="14" t="s">
        <v>22195</v>
      </c>
      <c r="G3617" s="14" t="s">
        <v>22196</v>
      </c>
      <c r="H3617" s="14" t="s">
        <v>22197</v>
      </c>
      <c r="I3617" s="14" t="s">
        <v>119</v>
      </c>
    </row>
    <row r="3618" spans="1:9" x14ac:dyDescent="0.25">
      <c r="A3618" s="14" t="s">
        <v>22198</v>
      </c>
      <c r="B3618" s="14" t="s">
        <v>3904</v>
      </c>
      <c r="C3618" s="14" t="s">
        <v>22199</v>
      </c>
      <c r="D3618" s="14" t="s">
        <v>3904</v>
      </c>
      <c r="E3618" s="14" t="s">
        <v>627</v>
      </c>
      <c r="F3618" s="14" t="s">
        <v>22200</v>
      </c>
      <c r="G3618" s="14" t="s">
        <v>22201</v>
      </c>
      <c r="H3618" s="14" t="s">
        <v>22202</v>
      </c>
      <c r="I3618" s="14" t="s">
        <v>119</v>
      </c>
    </row>
    <row r="3619" spans="1:9" x14ac:dyDescent="0.25">
      <c r="A3619" s="14" t="s">
        <v>22203</v>
      </c>
      <c r="B3619" s="14" t="s">
        <v>3905</v>
      </c>
      <c r="C3619" s="14" t="s">
        <v>6756</v>
      </c>
      <c r="D3619" s="14" t="s">
        <v>3873</v>
      </c>
      <c r="E3619" s="14" t="s">
        <v>627</v>
      </c>
      <c r="F3619" s="14" t="s">
        <v>22058</v>
      </c>
      <c r="G3619" s="14" t="s">
        <v>22204</v>
      </c>
      <c r="H3619" s="14" t="s">
        <v>22205</v>
      </c>
      <c r="I3619" s="14" t="s">
        <v>157</v>
      </c>
    </row>
    <row r="3620" spans="1:9" x14ac:dyDescent="0.25">
      <c r="A3620" s="14" t="s">
        <v>22206</v>
      </c>
      <c r="B3620" s="14" t="s">
        <v>6757</v>
      </c>
      <c r="C3620" s="14" t="s">
        <v>6758</v>
      </c>
      <c r="D3620" s="14" t="s">
        <v>3906</v>
      </c>
      <c r="E3620" s="14" t="s">
        <v>627</v>
      </c>
      <c r="F3620" s="14" t="s">
        <v>22071</v>
      </c>
      <c r="G3620" s="14" t="s">
        <v>22207</v>
      </c>
      <c r="H3620" s="14" t="s">
        <v>22208</v>
      </c>
      <c r="I3620" s="14" t="s">
        <v>119</v>
      </c>
    </row>
    <row r="3621" spans="1:9" x14ac:dyDescent="0.25">
      <c r="A3621" s="14" t="s">
        <v>22209</v>
      </c>
      <c r="B3621" s="14" t="s">
        <v>1995</v>
      </c>
      <c r="C3621" s="14" t="s">
        <v>6759</v>
      </c>
      <c r="D3621" s="14" t="s">
        <v>3892</v>
      </c>
      <c r="E3621" s="14" t="s">
        <v>627</v>
      </c>
      <c r="F3621" s="14" t="s">
        <v>22140</v>
      </c>
      <c r="G3621" s="14" t="s">
        <v>22210</v>
      </c>
      <c r="H3621" s="14" t="s">
        <v>22211</v>
      </c>
      <c r="I3621" s="14" t="s">
        <v>119</v>
      </c>
    </row>
    <row r="3622" spans="1:9" x14ac:dyDescent="0.25">
      <c r="A3622" s="14" t="s">
        <v>22212</v>
      </c>
      <c r="B3622" s="14" t="s">
        <v>3907</v>
      </c>
      <c r="C3622" s="14" t="s">
        <v>6760</v>
      </c>
      <c r="D3622" s="14" t="s">
        <v>3908</v>
      </c>
      <c r="E3622" s="14" t="s">
        <v>627</v>
      </c>
      <c r="F3622" s="14" t="s">
        <v>22213</v>
      </c>
      <c r="G3622" s="14" t="s">
        <v>22214</v>
      </c>
      <c r="H3622" s="14" t="s">
        <v>22215</v>
      </c>
      <c r="I3622" s="14" t="s">
        <v>130</v>
      </c>
    </row>
    <row r="3623" spans="1:9" x14ac:dyDescent="0.25">
      <c r="A3623" s="14" t="s">
        <v>22216</v>
      </c>
      <c r="B3623" s="14" t="s">
        <v>3909</v>
      </c>
      <c r="C3623" s="14" t="s">
        <v>6761</v>
      </c>
      <c r="D3623" s="14" t="s">
        <v>3910</v>
      </c>
      <c r="E3623" s="14" t="s">
        <v>627</v>
      </c>
      <c r="F3623" s="14" t="s">
        <v>22217</v>
      </c>
      <c r="G3623" s="14" t="s">
        <v>22218</v>
      </c>
      <c r="H3623" s="14" t="s">
        <v>22219</v>
      </c>
      <c r="I3623" s="14" t="s">
        <v>119</v>
      </c>
    </row>
    <row r="3624" spans="1:9" x14ac:dyDescent="0.25">
      <c r="A3624" s="14" t="s">
        <v>22220</v>
      </c>
      <c r="B3624" s="14" t="s">
        <v>3911</v>
      </c>
      <c r="C3624" s="14" t="s">
        <v>6762</v>
      </c>
      <c r="D3624" s="14" t="s">
        <v>3899</v>
      </c>
      <c r="E3624" s="14" t="s">
        <v>627</v>
      </c>
      <c r="F3624" s="14" t="s">
        <v>22175</v>
      </c>
      <c r="G3624" s="14" t="s">
        <v>22221</v>
      </c>
      <c r="H3624" s="14" t="s">
        <v>22222</v>
      </c>
      <c r="I3624" s="14" t="s">
        <v>119</v>
      </c>
    </row>
    <row r="3625" spans="1:9" x14ac:dyDescent="0.25">
      <c r="A3625" s="14" t="s">
        <v>22223</v>
      </c>
      <c r="B3625" s="14" t="s">
        <v>3912</v>
      </c>
      <c r="C3625" s="14" t="s">
        <v>6763</v>
      </c>
      <c r="D3625" s="14" t="s">
        <v>3912</v>
      </c>
      <c r="E3625" s="14" t="s">
        <v>627</v>
      </c>
      <c r="F3625" s="14" t="s">
        <v>22224</v>
      </c>
      <c r="G3625" s="14" t="s">
        <v>22225</v>
      </c>
      <c r="H3625" s="14" t="s">
        <v>22226</v>
      </c>
      <c r="I3625" s="14" t="s">
        <v>119</v>
      </c>
    </row>
    <row r="3626" spans="1:9" x14ac:dyDescent="0.25">
      <c r="A3626" s="14" t="s">
        <v>22227</v>
      </c>
      <c r="B3626" s="14" t="s">
        <v>3913</v>
      </c>
      <c r="C3626" s="14" t="s">
        <v>6764</v>
      </c>
      <c r="D3626" s="14" t="s">
        <v>3913</v>
      </c>
      <c r="E3626" s="14" t="s">
        <v>627</v>
      </c>
      <c r="F3626" s="14" t="s">
        <v>22228</v>
      </c>
      <c r="G3626" s="14" t="s">
        <v>22229</v>
      </c>
      <c r="H3626" s="14" t="s">
        <v>22230</v>
      </c>
      <c r="I3626" s="14" t="s">
        <v>119</v>
      </c>
    </row>
    <row r="3627" spans="1:9" x14ac:dyDescent="0.25">
      <c r="A3627" s="14" t="s">
        <v>22231</v>
      </c>
      <c r="B3627" s="14" t="s">
        <v>3914</v>
      </c>
      <c r="C3627" s="14" t="s">
        <v>6765</v>
      </c>
      <c r="D3627" s="14" t="s">
        <v>3915</v>
      </c>
      <c r="E3627" s="14" t="s">
        <v>627</v>
      </c>
      <c r="F3627" s="14" t="s">
        <v>22232</v>
      </c>
      <c r="G3627" s="14" t="s">
        <v>22233</v>
      </c>
      <c r="H3627" s="14" t="s">
        <v>22234</v>
      </c>
      <c r="I3627" s="14" t="s">
        <v>119</v>
      </c>
    </row>
    <row r="3628" spans="1:9" x14ac:dyDescent="0.25">
      <c r="A3628" s="14" t="s">
        <v>22235</v>
      </c>
      <c r="B3628" s="14" t="s">
        <v>563</v>
      </c>
      <c r="C3628" s="14" t="s">
        <v>22236</v>
      </c>
      <c r="D3628" s="14" t="s">
        <v>563</v>
      </c>
      <c r="E3628" s="14" t="s">
        <v>627</v>
      </c>
      <c r="F3628" s="14" t="s">
        <v>22237</v>
      </c>
      <c r="G3628" s="14" t="s">
        <v>22238</v>
      </c>
      <c r="H3628" s="14" t="s">
        <v>22239</v>
      </c>
      <c r="I3628" s="14" t="s">
        <v>119</v>
      </c>
    </row>
    <row r="3629" spans="1:9" x14ac:dyDescent="0.25">
      <c r="A3629" s="14" t="s">
        <v>22240</v>
      </c>
      <c r="B3629" s="14" t="s">
        <v>3916</v>
      </c>
      <c r="C3629" s="14" t="s">
        <v>6766</v>
      </c>
      <c r="D3629" s="14" t="s">
        <v>3471</v>
      </c>
      <c r="E3629" s="14" t="s">
        <v>627</v>
      </c>
      <c r="F3629" s="14" t="s">
        <v>20502</v>
      </c>
      <c r="G3629" s="14" t="s">
        <v>22241</v>
      </c>
      <c r="H3629" s="14" t="s">
        <v>22242</v>
      </c>
      <c r="I3629" s="14" t="s">
        <v>119</v>
      </c>
    </row>
    <row r="3630" spans="1:9" x14ac:dyDescent="0.25">
      <c r="A3630" s="14" t="s">
        <v>22243</v>
      </c>
      <c r="B3630" s="14" t="s">
        <v>3917</v>
      </c>
      <c r="C3630" s="14" t="s">
        <v>22244</v>
      </c>
      <c r="D3630" s="14" t="s">
        <v>3918</v>
      </c>
      <c r="E3630" s="14" t="s">
        <v>627</v>
      </c>
      <c r="F3630" s="14" t="s">
        <v>22245</v>
      </c>
      <c r="G3630" s="14" t="s">
        <v>22246</v>
      </c>
      <c r="H3630" s="14" t="s">
        <v>22247</v>
      </c>
      <c r="I3630" s="14" t="s">
        <v>119</v>
      </c>
    </row>
    <row r="3631" spans="1:9" x14ac:dyDescent="0.25">
      <c r="A3631" s="14" t="s">
        <v>22248</v>
      </c>
      <c r="B3631" s="14" t="s">
        <v>3919</v>
      </c>
      <c r="C3631" s="14" t="s">
        <v>22249</v>
      </c>
      <c r="D3631" s="14" t="s">
        <v>563</v>
      </c>
      <c r="E3631" s="14" t="s">
        <v>627</v>
      </c>
      <c r="F3631" s="14" t="s">
        <v>22237</v>
      </c>
      <c r="G3631" s="14" t="s">
        <v>22250</v>
      </c>
      <c r="H3631" s="14" t="s">
        <v>22251</v>
      </c>
      <c r="I3631" s="14" t="s">
        <v>119</v>
      </c>
    </row>
    <row r="3632" spans="1:9" x14ac:dyDescent="0.25">
      <c r="A3632" s="14" t="s">
        <v>22252</v>
      </c>
      <c r="B3632" s="14" t="s">
        <v>1007</v>
      </c>
      <c r="C3632" s="14" t="s">
        <v>6767</v>
      </c>
      <c r="D3632" s="14" t="s">
        <v>1007</v>
      </c>
      <c r="E3632" s="14" t="s">
        <v>627</v>
      </c>
      <c r="F3632" s="14" t="s">
        <v>22253</v>
      </c>
      <c r="G3632" s="14" t="s">
        <v>22254</v>
      </c>
      <c r="H3632" s="14" t="s">
        <v>22255</v>
      </c>
      <c r="I3632" s="14" t="s">
        <v>119</v>
      </c>
    </row>
    <row r="3633" spans="1:9" x14ac:dyDescent="0.25">
      <c r="A3633" s="14" t="s">
        <v>22256</v>
      </c>
      <c r="B3633" s="14" t="s">
        <v>3920</v>
      </c>
      <c r="C3633" s="14" t="s">
        <v>22257</v>
      </c>
      <c r="D3633" s="14" t="s">
        <v>3920</v>
      </c>
      <c r="E3633" s="14" t="s">
        <v>627</v>
      </c>
      <c r="F3633" s="14" t="s">
        <v>22258</v>
      </c>
      <c r="G3633" s="14" t="s">
        <v>22259</v>
      </c>
      <c r="H3633" s="14" t="s">
        <v>22260</v>
      </c>
      <c r="I3633" s="14" t="s">
        <v>119</v>
      </c>
    </row>
    <row r="3634" spans="1:9" x14ac:dyDescent="0.25">
      <c r="A3634" s="14" t="s">
        <v>22261</v>
      </c>
      <c r="B3634" s="14" t="s">
        <v>2143</v>
      </c>
      <c r="C3634" s="14" t="s">
        <v>6768</v>
      </c>
      <c r="D3634" s="14" t="s">
        <v>2143</v>
      </c>
      <c r="E3634" s="14" t="s">
        <v>627</v>
      </c>
      <c r="F3634" s="14" t="s">
        <v>22262</v>
      </c>
      <c r="G3634" s="14" t="s">
        <v>22263</v>
      </c>
      <c r="H3634" s="14" t="s">
        <v>22264</v>
      </c>
      <c r="I3634" s="14" t="s">
        <v>119</v>
      </c>
    </row>
    <row r="3635" spans="1:9" x14ac:dyDescent="0.25">
      <c r="A3635" s="14" t="s">
        <v>22265</v>
      </c>
      <c r="B3635" s="14" t="s">
        <v>3921</v>
      </c>
      <c r="C3635" s="14" t="s">
        <v>6769</v>
      </c>
      <c r="D3635" s="14" t="s">
        <v>3921</v>
      </c>
      <c r="E3635" s="14" t="s">
        <v>627</v>
      </c>
      <c r="F3635" s="14" t="s">
        <v>22266</v>
      </c>
      <c r="G3635" s="14" t="s">
        <v>22267</v>
      </c>
      <c r="H3635" s="14" t="s">
        <v>22268</v>
      </c>
      <c r="I3635" s="14" t="s">
        <v>119</v>
      </c>
    </row>
    <row r="3636" spans="1:9" x14ac:dyDescent="0.25">
      <c r="A3636" s="14" t="s">
        <v>22269</v>
      </c>
      <c r="B3636" s="14" t="s">
        <v>1336</v>
      </c>
      <c r="C3636" s="14" t="s">
        <v>22270</v>
      </c>
      <c r="D3636" s="14" t="s">
        <v>1336</v>
      </c>
      <c r="E3636" s="14" t="s">
        <v>627</v>
      </c>
      <c r="F3636" s="14" t="s">
        <v>22271</v>
      </c>
      <c r="G3636" s="14" t="s">
        <v>22272</v>
      </c>
      <c r="H3636" s="14" t="s">
        <v>22273</v>
      </c>
      <c r="I3636" s="14" t="s">
        <v>119</v>
      </c>
    </row>
    <row r="3637" spans="1:9" x14ac:dyDescent="0.25">
      <c r="A3637" s="14" t="s">
        <v>22274</v>
      </c>
      <c r="B3637" s="14" t="s">
        <v>3922</v>
      </c>
      <c r="C3637" s="14" t="s">
        <v>22275</v>
      </c>
      <c r="D3637" s="14" t="s">
        <v>3106</v>
      </c>
      <c r="E3637" s="14" t="s">
        <v>627</v>
      </c>
      <c r="F3637" s="14" t="s">
        <v>22067</v>
      </c>
      <c r="G3637" s="14" t="s">
        <v>22276</v>
      </c>
      <c r="H3637" s="14" t="s">
        <v>22277</v>
      </c>
      <c r="I3637" s="14" t="s">
        <v>157</v>
      </c>
    </row>
    <row r="3638" spans="1:9" x14ac:dyDescent="0.25">
      <c r="A3638" s="14" t="s">
        <v>22278</v>
      </c>
      <c r="B3638" s="14" t="s">
        <v>3923</v>
      </c>
      <c r="C3638" s="14" t="s">
        <v>22279</v>
      </c>
      <c r="D3638" s="14" t="s">
        <v>3106</v>
      </c>
      <c r="E3638" s="14" t="s">
        <v>627</v>
      </c>
      <c r="F3638" s="14" t="s">
        <v>22067</v>
      </c>
      <c r="G3638" s="14" t="s">
        <v>22280</v>
      </c>
      <c r="H3638" s="14" t="s">
        <v>22281</v>
      </c>
      <c r="I3638" s="14" t="s">
        <v>157</v>
      </c>
    </row>
    <row r="3639" spans="1:9" x14ac:dyDescent="0.25">
      <c r="A3639" s="14" t="s">
        <v>22282</v>
      </c>
      <c r="B3639" s="14" t="s">
        <v>3924</v>
      </c>
      <c r="C3639" s="14" t="s">
        <v>6748</v>
      </c>
      <c r="D3639" s="14" t="s">
        <v>3910</v>
      </c>
      <c r="E3639" s="14" t="s">
        <v>627</v>
      </c>
      <c r="F3639" s="14" t="s">
        <v>22217</v>
      </c>
      <c r="G3639" s="14" t="s">
        <v>22283</v>
      </c>
      <c r="H3639" s="14" t="s">
        <v>22284</v>
      </c>
      <c r="I3639" s="14" t="s">
        <v>119</v>
      </c>
    </row>
    <row r="3640" spans="1:9" x14ac:dyDescent="0.25">
      <c r="A3640" s="14" t="s">
        <v>22285</v>
      </c>
      <c r="B3640" s="14" t="s">
        <v>3925</v>
      </c>
      <c r="C3640" s="14" t="s">
        <v>6770</v>
      </c>
      <c r="D3640" s="14" t="s">
        <v>2000</v>
      </c>
      <c r="E3640" s="14" t="s">
        <v>627</v>
      </c>
      <c r="F3640" s="14" t="s">
        <v>22191</v>
      </c>
      <c r="G3640" s="14" t="s">
        <v>22286</v>
      </c>
      <c r="H3640" s="14" t="s">
        <v>22287</v>
      </c>
      <c r="I3640" s="14" t="s">
        <v>119</v>
      </c>
    </row>
    <row r="3641" spans="1:9" x14ac:dyDescent="0.25">
      <c r="A3641" s="14" t="s">
        <v>22288</v>
      </c>
      <c r="B3641" s="14" t="s">
        <v>3926</v>
      </c>
      <c r="C3641" s="14" t="s">
        <v>6771</v>
      </c>
      <c r="D3641" s="14" t="s">
        <v>3927</v>
      </c>
      <c r="E3641" s="14" t="s">
        <v>627</v>
      </c>
      <c r="F3641" s="14" t="s">
        <v>22289</v>
      </c>
      <c r="G3641" s="14" t="s">
        <v>22290</v>
      </c>
      <c r="H3641" s="14" t="s">
        <v>22291</v>
      </c>
      <c r="I3641" s="14" t="s">
        <v>119</v>
      </c>
    </row>
    <row r="3642" spans="1:9" x14ac:dyDescent="0.25">
      <c r="A3642" s="14" t="s">
        <v>22292</v>
      </c>
      <c r="B3642" s="14" t="s">
        <v>3928</v>
      </c>
      <c r="C3642" s="14" t="s">
        <v>6772</v>
      </c>
      <c r="D3642" s="14" t="s">
        <v>608</v>
      </c>
      <c r="E3642" s="14" t="s">
        <v>627</v>
      </c>
      <c r="F3642" s="14" t="s">
        <v>22213</v>
      </c>
      <c r="G3642" s="14" t="s">
        <v>22293</v>
      </c>
      <c r="H3642" s="14" t="s">
        <v>22294</v>
      </c>
      <c r="I3642" s="14" t="s">
        <v>119</v>
      </c>
    </row>
    <row r="3643" spans="1:9" x14ac:dyDescent="0.25">
      <c r="A3643" s="14" t="s">
        <v>22295</v>
      </c>
      <c r="B3643" s="14" t="s">
        <v>6773</v>
      </c>
      <c r="C3643" s="14" t="s">
        <v>22296</v>
      </c>
      <c r="D3643" s="14" t="s">
        <v>3929</v>
      </c>
      <c r="E3643" s="14" t="s">
        <v>627</v>
      </c>
      <c r="F3643" s="14" t="s">
        <v>22297</v>
      </c>
      <c r="G3643" s="14" t="s">
        <v>22298</v>
      </c>
      <c r="H3643" s="14" t="s">
        <v>22299</v>
      </c>
      <c r="I3643" s="14" t="s">
        <v>119</v>
      </c>
    </row>
    <row r="3644" spans="1:9" x14ac:dyDescent="0.25">
      <c r="A3644" s="14" t="s">
        <v>22300</v>
      </c>
      <c r="B3644" s="14" t="s">
        <v>6774</v>
      </c>
      <c r="C3644" s="14" t="s">
        <v>6775</v>
      </c>
      <c r="D3644" s="14" t="s">
        <v>3930</v>
      </c>
      <c r="E3644" s="14" t="s">
        <v>627</v>
      </c>
      <c r="F3644" s="14" t="s">
        <v>22301</v>
      </c>
      <c r="G3644" s="14" t="s">
        <v>22302</v>
      </c>
      <c r="H3644" s="14" t="s">
        <v>22303</v>
      </c>
      <c r="I3644" s="14" t="s">
        <v>119</v>
      </c>
    </row>
    <row r="3645" spans="1:9" x14ac:dyDescent="0.25">
      <c r="A3645" s="14" t="s">
        <v>22304</v>
      </c>
      <c r="B3645" s="14" t="s">
        <v>6776</v>
      </c>
      <c r="C3645" s="14" t="s">
        <v>6777</v>
      </c>
      <c r="D3645" s="14" t="s">
        <v>3931</v>
      </c>
      <c r="E3645" s="14" t="s">
        <v>627</v>
      </c>
      <c r="F3645" s="14" t="s">
        <v>22305</v>
      </c>
      <c r="G3645" s="14" t="s">
        <v>22306</v>
      </c>
      <c r="H3645" s="14" t="s">
        <v>22307</v>
      </c>
      <c r="I3645" s="14" t="s">
        <v>119</v>
      </c>
    </row>
    <row r="3646" spans="1:9" x14ac:dyDescent="0.25">
      <c r="A3646" s="14" t="s">
        <v>22308</v>
      </c>
      <c r="B3646" s="14" t="s">
        <v>3932</v>
      </c>
      <c r="C3646" s="14" t="s">
        <v>6778</v>
      </c>
      <c r="D3646" s="14" t="s">
        <v>3932</v>
      </c>
      <c r="E3646" s="14" t="s">
        <v>627</v>
      </c>
      <c r="F3646" s="14" t="s">
        <v>22309</v>
      </c>
      <c r="G3646" s="14" t="s">
        <v>22310</v>
      </c>
      <c r="H3646" s="14" t="s">
        <v>22311</v>
      </c>
      <c r="I3646" s="14" t="s">
        <v>130</v>
      </c>
    </row>
    <row r="3647" spans="1:9" x14ac:dyDescent="0.25">
      <c r="A3647" s="14" t="s">
        <v>22312</v>
      </c>
      <c r="B3647" s="14" t="s">
        <v>3933</v>
      </c>
      <c r="C3647" s="14" t="s">
        <v>22313</v>
      </c>
      <c r="D3647" s="14" t="s">
        <v>3934</v>
      </c>
      <c r="E3647" s="14" t="s">
        <v>627</v>
      </c>
      <c r="F3647" s="14" t="s">
        <v>22314</v>
      </c>
      <c r="G3647" s="14" t="s">
        <v>22315</v>
      </c>
      <c r="H3647" s="14" t="s">
        <v>22316</v>
      </c>
      <c r="I3647" s="14" t="s">
        <v>157</v>
      </c>
    </row>
    <row r="3648" spans="1:9" x14ac:dyDescent="0.25">
      <c r="A3648" s="14" t="s">
        <v>22317</v>
      </c>
      <c r="B3648" s="14" t="s">
        <v>3935</v>
      </c>
      <c r="C3648" s="14" t="s">
        <v>6779</v>
      </c>
      <c r="D3648" s="14" t="s">
        <v>3934</v>
      </c>
      <c r="E3648" s="14" t="s">
        <v>627</v>
      </c>
      <c r="F3648" s="14" t="s">
        <v>22314</v>
      </c>
      <c r="G3648" s="14" t="s">
        <v>22318</v>
      </c>
      <c r="H3648" s="14" t="s">
        <v>22319</v>
      </c>
      <c r="I3648" s="14" t="s">
        <v>157</v>
      </c>
    </row>
    <row r="3649" spans="1:9" x14ac:dyDescent="0.25">
      <c r="A3649" s="14" t="s">
        <v>22320</v>
      </c>
      <c r="B3649" s="14" t="s">
        <v>6780</v>
      </c>
      <c r="C3649" s="14" t="s">
        <v>22321</v>
      </c>
      <c r="D3649" s="14" t="s">
        <v>3936</v>
      </c>
      <c r="E3649" s="14" t="s">
        <v>627</v>
      </c>
      <c r="F3649" s="14" t="s">
        <v>22322</v>
      </c>
      <c r="G3649" s="14" t="s">
        <v>22323</v>
      </c>
      <c r="H3649" s="14" t="s">
        <v>22324</v>
      </c>
      <c r="I3649" s="14" t="s">
        <v>119</v>
      </c>
    </row>
    <row r="3650" spans="1:9" x14ac:dyDescent="0.25">
      <c r="A3650" s="14" t="s">
        <v>22325</v>
      </c>
      <c r="B3650" s="14" t="s">
        <v>6781</v>
      </c>
      <c r="C3650" s="14" t="s">
        <v>6782</v>
      </c>
      <c r="D3650" s="14" t="s">
        <v>3937</v>
      </c>
      <c r="E3650" s="14" t="s">
        <v>627</v>
      </c>
      <c r="F3650" s="14" t="s">
        <v>22326</v>
      </c>
      <c r="G3650" s="14" t="s">
        <v>22327</v>
      </c>
      <c r="H3650" s="14" t="s">
        <v>22328</v>
      </c>
      <c r="I3650" s="14" t="s">
        <v>119</v>
      </c>
    </row>
    <row r="3651" spans="1:9" x14ac:dyDescent="0.25">
      <c r="A3651" s="14" t="s">
        <v>22329</v>
      </c>
      <c r="B3651" s="14" t="s">
        <v>6783</v>
      </c>
      <c r="C3651" s="14" t="s">
        <v>6784</v>
      </c>
      <c r="D3651" s="14" t="s">
        <v>3938</v>
      </c>
      <c r="E3651" s="14" t="s">
        <v>627</v>
      </c>
      <c r="F3651" s="14" t="s">
        <v>22330</v>
      </c>
      <c r="G3651" s="14" t="s">
        <v>22331</v>
      </c>
      <c r="H3651" s="14" t="s">
        <v>22332</v>
      </c>
      <c r="I3651" s="14" t="s">
        <v>119</v>
      </c>
    </row>
    <row r="3652" spans="1:9" x14ac:dyDescent="0.25">
      <c r="A3652" s="14" t="s">
        <v>22333</v>
      </c>
      <c r="B3652" s="14" t="s">
        <v>3939</v>
      </c>
      <c r="C3652" s="14" t="s">
        <v>6785</v>
      </c>
      <c r="D3652" s="14" t="s">
        <v>3750</v>
      </c>
      <c r="E3652" s="14" t="s">
        <v>627</v>
      </c>
      <c r="F3652" s="14" t="s">
        <v>22334</v>
      </c>
      <c r="G3652" s="14" t="s">
        <v>22335</v>
      </c>
      <c r="H3652" s="14" t="s">
        <v>22336</v>
      </c>
      <c r="I3652" s="14" t="s">
        <v>130</v>
      </c>
    </row>
    <row r="3653" spans="1:9" x14ac:dyDescent="0.25">
      <c r="A3653" s="14" t="s">
        <v>22337</v>
      </c>
      <c r="B3653" s="14" t="s">
        <v>2803</v>
      </c>
      <c r="C3653" s="14" t="s">
        <v>6786</v>
      </c>
      <c r="D3653" s="14" t="s">
        <v>2803</v>
      </c>
      <c r="E3653" s="14" t="s">
        <v>627</v>
      </c>
      <c r="F3653" s="14" t="s">
        <v>22338</v>
      </c>
      <c r="G3653" s="14" t="s">
        <v>22339</v>
      </c>
      <c r="H3653" s="14" t="s">
        <v>22340</v>
      </c>
      <c r="I3653" s="14" t="s">
        <v>119</v>
      </c>
    </row>
    <row r="3654" spans="1:9" x14ac:dyDescent="0.25">
      <c r="A3654" s="14" t="s">
        <v>22341</v>
      </c>
      <c r="B3654" s="14" t="s">
        <v>1967</v>
      </c>
      <c r="C3654" s="14" t="s">
        <v>22342</v>
      </c>
      <c r="D3654" s="14" t="s">
        <v>1967</v>
      </c>
      <c r="E3654" s="14" t="s">
        <v>627</v>
      </c>
      <c r="F3654" s="14" t="s">
        <v>22343</v>
      </c>
      <c r="G3654" s="14" t="s">
        <v>22344</v>
      </c>
      <c r="H3654" s="14" t="s">
        <v>22345</v>
      </c>
      <c r="I3654" s="14" t="s">
        <v>130</v>
      </c>
    </row>
    <row r="3655" spans="1:9" x14ac:dyDescent="0.25">
      <c r="A3655" s="14" t="s">
        <v>22346</v>
      </c>
      <c r="B3655" s="14" t="s">
        <v>3940</v>
      </c>
      <c r="C3655" s="14" t="s">
        <v>6787</v>
      </c>
      <c r="D3655" s="14" t="s">
        <v>3940</v>
      </c>
      <c r="E3655" s="14" t="s">
        <v>627</v>
      </c>
      <c r="F3655" s="14" t="s">
        <v>22347</v>
      </c>
      <c r="G3655" s="14" t="s">
        <v>22348</v>
      </c>
      <c r="H3655" s="14" t="s">
        <v>22349</v>
      </c>
      <c r="I3655" s="14" t="s">
        <v>130</v>
      </c>
    </row>
    <row r="3656" spans="1:9" x14ac:dyDescent="0.25">
      <c r="A3656" s="14" t="s">
        <v>22350</v>
      </c>
      <c r="B3656" s="14" t="s">
        <v>1534</v>
      </c>
      <c r="C3656" s="14" t="s">
        <v>6788</v>
      </c>
      <c r="D3656" s="14" t="s">
        <v>646</v>
      </c>
      <c r="E3656" s="14" t="s">
        <v>627</v>
      </c>
      <c r="F3656" s="14" t="s">
        <v>22351</v>
      </c>
      <c r="G3656" s="14" t="s">
        <v>22352</v>
      </c>
      <c r="H3656" s="14" t="s">
        <v>22353</v>
      </c>
      <c r="I3656" s="14" t="s">
        <v>119</v>
      </c>
    </row>
    <row r="3657" spans="1:9" x14ac:dyDescent="0.25">
      <c r="A3657" s="14" t="s">
        <v>22354</v>
      </c>
      <c r="B3657" s="14" t="s">
        <v>3941</v>
      </c>
      <c r="C3657" s="14" t="s">
        <v>6789</v>
      </c>
      <c r="D3657" s="14" t="s">
        <v>3941</v>
      </c>
      <c r="E3657" s="14" t="s">
        <v>627</v>
      </c>
      <c r="F3657" s="14" t="s">
        <v>21070</v>
      </c>
      <c r="G3657" s="14" t="s">
        <v>22355</v>
      </c>
      <c r="H3657" s="14" t="s">
        <v>22356</v>
      </c>
      <c r="I3657" s="14" t="s">
        <v>130</v>
      </c>
    </row>
    <row r="3658" spans="1:9" x14ac:dyDescent="0.25">
      <c r="A3658" s="14" t="s">
        <v>22357</v>
      </c>
      <c r="B3658" s="14" t="s">
        <v>3942</v>
      </c>
      <c r="C3658" s="14" t="s">
        <v>6790</v>
      </c>
      <c r="D3658" s="14" t="s">
        <v>3942</v>
      </c>
      <c r="E3658" s="14" t="s">
        <v>627</v>
      </c>
      <c r="F3658" s="14" t="s">
        <v>22358</v>
      </c>
      <c r="G3658" s="14" t="s">
        <v>22359</v>
      </c>
      <c r="H3658" s="14" t="s">
        <v>22360</v>
      </c>
      <c r="I3658" s="14" t="s">
        <v>157</v>
      </c>
    </row>
    <row r="3659" spans="1:9" x14ac:dyDescent="0.25">
      <c r="A3659" s="14" t="s">
        <v>22361</v>
      </c>
      <c r="B3659" s="14" t="s">
        <v>3943</v>
      </c>
      <c r="C3659" s="14" t="s">
        <v>6791</v>
      </c>
      <c r="D3659" s="14" t="s">
        <v>3943</v>
      </c>
      <c r="E3659" s="14" t="s">
        <v>627</v>
      </c>
      <c r="F3659" s="14" t="s">
        <v>22362</v>
      </c>
      <c r="G3659" s="14" t="s">
        <v>22363</v>
      </c>
      <c r="H3659" s="14" t="s">
        <v>22364</v>
      </c>
      <c r="I3659" s="14" t="s">
        <v>130</v>
      </c>
    </row>
    <row r="3660" spans="1:9" x14ac:dyDescent="0.25">
      <c r="A3660" s="14" t="s">
        <v>22365</v>
      </c>
      <c r="B3660" s="14" t="s">
        <v>3944</v>
      </c>
      <c r="C3660" s="14" t="s">
        <v>6792</v>
      </c>
      <c r="D3660" s="14" t="s">
        <v>3944</v>
      </c>
      <c r="E3660" s="14" t="s">
        <v>627</v>
      </c>
      <c r="F3660" s="14" t="s">
        <v>22366</v>
      </c>
      <c r="G3660" s="14" t="s">
        <v>22367</v>
      </c>
      <c r="H3660" s="14" t="s">
        <v>22368</v>
      </c>
      <c r="I3660" s="14" t="s">
        <v>130</v>
      </c>
    </row>
    <row r="3661" spans="1:9" x14ac:dyDescent="0.25">
      <c r="A3661" s="14" t="s">
        <v>22369</v>
      </c>
      <c r="B3661" s="14" t="s">
        <v>1189</v>
      </c>
      <c r="C3661" s="14" t="s">
        <v>6793</v>
      </c>
      <c r="D3661" s="14" t="s">
        <v>1189</v>
      </c>
      <c r="E3661" s="14" t="s">
        <v>627</v>
      </c>
      <c r="F3661" s="14" t="s">
        <v>22370</v>
      </c>
      <c r="G3661" s="14" t="s">
        <v>22371</v>
      </c>
      <c r="H3661" s="14" t="s">
        <v>22372</v>
      </c>
      <c r="I3661" s="14" t="s">
        <v>157</v>
      </c>
    </row>
    <row r="3662" spans="1:9" x14ac:dyDescent="0.25">
      <c r="A3662" s="14" t="s">
        <v>22373</v>
      </c>
      <c r="B3662" s="14" t="s">
        <v>879</v>
      </c>
      <c r="C3662" s="14" t="s">
        <v>6794</v>
      </c>
      <c r="D3662" s="14" t="s">
        <v>879</v>
      </c>
      <c r="E3662" s="14" t="s">
        <v>627</v>
      </c>
      <c r="F3662" s="14" t="s">
        <v>22374</v>
      </c>
      <c r="G3662" s="14" t="s">
        <v>22375</v>
      </c>
      <c r="H3662" s="14" t="s">
        <v>22376</v>
      </c>
      <c r="I3662" s="14" t="s">
        <v>119</v>
      </c>
    </row>
    <row r="3663" spans="1:9" x14ac:dyDescent="0.25">
      <c r="A3663" s="14" t="s">
        <v>22377</v>
      </c>
      <c r="B3663" s="14" t="s">
        <v>3945</v>
      </c>
      <c r="C3663" s="14" t="s">
        <v>6795</v>
      </c>
      <c r="D3663" s="14" t="s">
        <v>3945</v>
      </c>
      <c r="E3663" s="14" t="s">
        <v>627</v>
      </c>
      <c r="F3663" s="14" t="s">
        <v>22378</v>
      </c>
      <c r="G3663" s="14" t="s">
        <v>22379</v>
      </c>
      <c r="H3663" s="14" t="s">
        <v>22380</v>
      </c>
      <c r="I3663" s="14" t="s">
        <v>130</v>
      </c>
    </row>
    <row r="3664" spans="1:9" x14ac:dyDescent="0.25">
      <c r="A3664" s="14" t="s">
        <v>22381</v>
      </c>
      <c r="B3664" s="14" t="s">
        <v>3946</v>
      </c>
      <c r="C3664" s="14" t="s">
        <v>6796</v>
      </c>
      <c r="D3664" s="14" t="s">
        <v>3946</v>
      </c>
      <c r="E3664" s="14" t="s">
        <v>627</v>
      </c>
      <c r="F3664" s="14" t="s">
        <v>22382</v>
      </c>
      <c r="G3664" s="14" t="s">
        <v>22383</v>
      </c>
      <c r="H3664" s="14" t="s">
        <v>22384</v>
      </c>
      <c r="I3664" s="14" t="s">
        <v>157</v>
      </c>
    </row>
    <row r="3665" spans="1:9" x14ac:dyDescent="0.25">
      <c r="A3665" s="14" t="s">
        <v>22385</v>
      </c>
      <c r="B3665" s="14" t="s">
        <v>1304</v>
      </c>
      <c r="C3665" s="14" t="s">
        <v>6797</v>
      </c>
      <c r="D3665" s="14" t="s">
        <v>1304</v>
      </c>
      <c r="E3665" s="14" t="s">
        <v>627</v>
      </c>
      <c r="F3665" s="14" t="s">
        <v>22386</v>
      </c>
      <c r="G3665" s="14" t="s">
        <v>22387</v>
      </c>
      <c r="H3665" s="14" t="s">
        <v>22388</v>
      </c>
      <c r="I3665" s="14" t="s">
        <v>130</v>
      </c>
    </row>
    <row r="3666" spans="1:9" x14ac:dyDescent="0.25">
      <c r="A3666" s="14" t="s">
        <v>22389</v>
      </c>
      <c r="B3666" s="14" t="s">
        <v>471</v>
      </c>
      <c r="C3666" s="14" t="s">
        <v>22390</v>
      </c>
      <c r="D3666" s="14" t="s">
        <v>3947</v>
      </c>
      <c r="E3666" s="14" t="s">
        <v>627</v>
      </c>
      <c r="F3666" s="14" t="s">
        <v>22391</v>
      </c>
      <c r="G3666" s="14" t="s">
        <v>22392</v>
      </c>
      <c r="H3666" s="14" t="s">
        <v>22393</v>
      </c>
      <c r="I3666" s="14" t="s">
        <v>119</v>
      </c>
    </row>
    <row r="3667" spans="1:9" x14ac:dyDescent="0.25">
      <c r="A3667" s="14" t="s">
        <v>22394</v>
      </c>
      <c r="B3667" s="14" t="s">
        <v>3948</v>
      </c>
      <c r="C3667" s="14" t="s">
        <v>6798</v>
      </c>
      <c r="D3667" s="14" t="s">
        <v>3949</v>
      </c>
      <c r="E3667" s="14" t="s">
        <v>627</v>
      </c>
      <c r="F3667" s="14" t="s">
        <v>22395</v>
      </c>
      <c r="G3667" s="14" t="s">
        <v>22396</v>
      </c>
      <c r="H3667" s="14" t="s">
        <v>22397</v>
      </c>
      <c r="I3667" s="14" t="s">
        <v>119</v>
      </c>
    </row>
    <row r="3668" spans="1:9" x14ac:dyDescent="0.25">
      <c r="A3668" s="14" t="s">
        <v>22398</v>
      </c>
      <c r="B3668" s="14" t="s">
        <v>3950</v>
      </c>
      <c r="C3668" s="14" t="s">
        <v>22399</v>
      </c>
      <c r="D3668" s="14" t="s">
        <v>3976</v>
      </c>
      <c r="E3668" s="14" t="s">
        <v>627</v>
      </c>
      <c r="F3668" s="14" t="s">
        <v>22400</v>
      </c>
      <c r="G3668" s="14" t="s">
        <v>22401</v>
      </c>
      <c r="H3668" s="14" t="s">
        <v>22402</v>
      </c>
      <c r="I3668" s="14" t="s">
        <v>130</v>
      </c>
    </row>
    <row r="3669" spans="1:9" x14ac:dyDescent="0.25">
      <c r="A3669" s="14" t="s">
        <v>22403</v>
      </c>
      <c r="B3669" s="14" t="s">
        <v>3951</v>
      </c>
      <c r="C3669" s="14" t="s">
        <v>22404</v>
      </c>
      <c r="D3669" s="14" t="s">
        <v>3952</v>
      </c>
      <c r="E3669" s="14" t="s">
        <v>627</v>
      </c>
      <c r="F3669" s="14" t="s">
        <v>22405</v>
      </c>
      <c r="G3669" s="14" t="s">
        <v>22406</v>
      </c>
      <c r="H3669" s="14" t="s">
        <v>22407</v>
      </c>
      <c r="I3669" s="14" t="s">
        <v>119</v>
      </c>
    </row>
    <row r="3670" spans="1:9" x14ac:dyDescent="0.25">
      <c r="A3670" s="14" t="s">
        <v>22408</v>
      </c>
      <c r="B3670" s="14" t="s">
        <v>3569</v>
      </c>
      <c r="C3670" s="14" t="s">
        <v>6799</v>
      </c>
      <c r="D3670" s="14" t="s">
        <v>3569</v>
      </c>
      <c r="E3670" s="14" t="s">
        <v>627</v>
      </c>
      <c r="F3670" s="14" t="s">
        <v>20885</v>
      </c>
      <c r="G3670" s="14" t="s">
        <v>22409</v>
      </c>
      <c r="H3670" s="14" t="s">
        <v>22410</v>
      </c>
      <c r="I3670" s="14" t="s">
        <v>130</v>
      </c>
    </row>
    <row r="3671" spans="1:9" x14ac:dyDescent="0.25">
      <c r="A3671" s="14" t="s">
        <v>22411</v>
      </c>
      <c r="B3671" s="14" t="s">
        <v>3953</v>
      </c>
      <c r="C3671" s="14" t="s">
        <v>6800</v>
      </c>
      <c r="D3671" s="14" t="s">
        <v>3953</v>
      </c>
      <c r="E3671" s="14" t="s">
        <v>627</v>
      </c>
      <c r="F3671" s="14" t="s">
        <v>22412</v>
      </c>
      <c r="G3671" s="14" t="s">
        <v>22413</v>
      </c>
      <c r="H3671" s="14" t="s">
        <v>22414</v>
      </c>
      <c r="I3671" s="14" t="s">
        <v>119</v>
      </c>
    </row>
    <row r="3672" spans="1:9" x14ac:dyDescent="0.25">
      <c r="A3672" s="14" t="s">
        <v>22415</v>
      </c>
      <c r="B3672" s="14" t="s">
        <v>3954</v>
      </c>
      <c r="C3672" s="14" t="s">
        <v>6801</v>
      </c>
      <c r="D3672" s="14" t="s">
        <v>3939</v>
      </c>
      <c r="E3672" s="14" t="s">
        <v>627</v>
      </c>
      <c r="F3672" s="14" t="s">
        <v>22334</v>
      </c>
      <c r="G3672" s="14" t="s">
        <v>22416</v>
      </c>
      <c r="H3672" s="14" t="s">
        <v>22417</v>
      </c>
      <c r="I3672" s="14" t="s">
        <v>157</v>
      </c>
    </row>
    <row r="3673" spans="1:9" x14ac:dyDescent="0.25">
      <c r="A3673" s="14" t="s">
        <v>22418</v>
      </c>
      <c r="B3673" s="14" t="s">
        <v>3955</v>
      </c>
      <c r="C3673" s="14" t="s">
        <v>22419</v>
      </c>
      <c r="D3673" s="14" t="s">
        <v>3955</v>
      </c>
      <c r="E3673" s="14" t="s">
        <v>627</v>
      </c>
      <c r="F3673" s="14" t="s">
        <v>22420</v>
      </c>
      <c r="G3673" s="14" t="s">
        <v>22421</v>
      </c>
      <c r="H3673" s="14" t="s">
        <v>22422</v>
      </c>
      <c r="I3673" s="14" t="s">
        <v>130</v>
      </c>
    </row>
    <row r="3674" spans="1:9" x14ac:dyDescent="0.25">
      <c r="A3674" s="14" t="s">
        <v>22423</v>
      </c>
      <c r="B3674" s="14" t="s">
        <v>3956</v>
      </c>
      <c r="C3674" s="14" t="s">
        <v>6802</v>
      </c>
      <c r="D3674" s="14" t="s">
        <v>3957</v>
      </c>
      <c r="E3674" s="14" t="s">
        <v>627</v>
      </c>
      <c r="F3674" s="14" t="s">
        <v>22424</v>
      </c>
      <c r="G3674" s="14" t="s">
        <v>22425</v>
      </c>
      <c r="H3674" s="14" t="s">
        <v>22426</v>
      </c>
      <c r="I3674" s="14" t="s">
        <v>130</v>
      </c>
    </row>
    <row r="3675" spans="1:9" x14ac:dyDescent="0.25">
      <c r="A3675" s="14" t="s">
        <v>22427</v>
      </c>
      <c r="B3675" s="14" t="s">
        <v>3958</v>
      </c>
      <c r="C3675" s="14" t="s">
        <v>6803</v>
      </c>
      <c r="D3675" s="14" t="s">
        <v>3958</v>
      </c>
      <c r="E3675" s="14" t="s">
        <v>627</v>
      </c>
      <c r="F3675" s="14" t="s">
        <v>22428</v>
      </c>
      <c r="G3675" s="14" t="s">
        <v>22429</v>
      </c>
      <c r="H3675" s="14" t="s">
        <v>22430</v>
      </c>
      <c r="I3675" s="14" t="s">
        <v>130</v>
      </c>
    </row>
    <row r="3676" spans="1:9" x14ac:dyDescent="0.25">
      <c r="A3676" s="14" t="s">
        <v>22431</v>
      </c>
      <c r="B3676" s="14" t="s">
        <v>3959</v>
      </c>
      <c r="C3676" s="14" t="s">
        <v>6804</v>
      </c>
      <c r="D3676" s="14" t="s">
        <v>1304</v>
      </c>
      <c r="E3676" s="14" t="s">
        <v>627</v>
      </c>
      <c r="F3676" s="14" t="s">
        <v>22386</v>
      </c>
      <c r="G3676" s="14" t="s">
        <v>22432</v>
      </c>
      <c r="H3676" s="14" t="s">
        <v>22433</v>
      </c>
      <c r="I3676" s="14" t="s">
        <v>119</v>
      </c>
    </row>
    <row r="3677" spans="1:9" x14ac:dyDescent="0.25">
      <c r="A3677" s="14" t="s">
        <v>22434</v>
      </c>
      <c r="B3677" s="14" t="s">
        <v>3960</v>
      </c>
      <c r="C3677" s="14" t="s">
        <v>6805</v>
      </c>
      <c r="D3677" s="14" t="s">
        <v>3961</v>
      </c>
      <c r="E3677" s="14" t="s">
        <v>627</v>
      </c>
      <c r="F3677" s="14" t="s">
        <v>22435</v>
      </c>
      <c r="G3677" s="14" t="s">
        <v>22436</v>
      </c>
      <c r="H3677" s="14" t="s">
        <v>22437</v>
      </c>
      <c r="I3677" s="14" t="s">
        <v>157</v>
      </c>
    </row>
    <row r="3678" spans="1:9" x14ac:dyDescent="0.25">
      <c r="A3678" s="14" t="s">
        <v>22438</v>
      </c>
      <c r="B3678" s="14" t="s">
        <v>3962</v>
      </c>
      <c r="C3678" s="14" t="s">
        <v>6806</v>
      </c>
      <c r="D3678" s="14" t="s">
        <v>3963</v>
      </c>
      <c r="E3678" s="14" t="s">
        <v>627</v>
      </c>
      <c r="F3678" s="14" t="s">
        <v>22439</v>
      </c>
      <c r="G3678" s="14" t="s">
        <v>22440</v>
      </c>
      <c r="H3678" s="14" t="s">
        <v>22441</v>
      </c>
      <c r="I3678" s="14" t="s">
        <v>119</v>
      </c>
    </row>
    <row r="3679" spans="1:9" x14ac:dyDescent="0.25">
      <c r="A3679" s="14" t="s">
        <v>22442</v>
      </c>
      <c r="B3679" s="14" t="s">
        <v>3964</v>
      </c>
      <c r="C3679" s="14" t="s">
        <v>6807</v>
      </c>
      <c r="D3679" s="14" t="s">
        <v>3964</v>
      </c>
      <c r="E3679" s="14" t="s">
        <v>627</v>
      </c>
      <c r="F3679" s="14" t="s">
        <v>22443</v>
      </c>
      <c r="G3679" s="14" t="s">
        <v>22444</v>
      </c>
      <c r="H3679" s="14" t="s">
        <v>22445</v>
      </c>
      <c r="I3679" s="14" t="s">
        <v>119</v>
      </c>
    </row>
    <row r="3680" spans="1:9" x14ac:dyDescent="0.25">
      <c r="A3680" s="14" t="s">
        <v>22446</v>
      </c>
      <c r="B3680" s="14" t="s">
        <v>2195</v>
      </c>
      <c r="C3680" s="14" t="s">
        <v>6808</v>
      </c>
      <c r="D3680" s="14" t="s">
        <v>2195</v>
      </c>
      <c r="E3680" s="14" t="s">
        <v>627</v>
      </c>
      <c r="F3680" s="14" t="s">
        <v>22447</v>
      </c>
      <c r="G3680" s="14" t="s">
        <v>22448</v>
      </c>
      <c r="H3680" s="14" t="s">
        <v>22449</v>
      </c>
      <c r="I3680" s="14" t="s">
        <v>157</v>
      </c>
    </row>
    <row r="3681" spans="1:9" x14ac:dyDescent="0.25">
      <c r="A3681" s="14" t="s">
        <v>22450</v>
      </c>
      <c r="B3681" s="14" t="s">
        <v>3965</v>
      </c>
      <c r="C3681" s="14" t="s">
        <v>6809</v>
      </c>
      <c r="D3681" s="14" t="s">
        <v>1189</v>
      </c>
      <c r="E3681" s="14" t="s">
        <v>627</v>
      </c>
      <c r="F3681" s="14" t="s">
        <v>22391</v>
      </c>
      <c r="G3681" s="14" t="s">
        <v>22451</v>
      </c>
      <c r="H3681" s="14" t="s">
        <v>22452</v>
      </c>
      <c r="I3681" s="14" t="s">
        <v>157</v>
      </c>
    </row>
    <row r="3682" spans="1:9" x14ac:dyDescent="0.25">
      <c r="A3682" s="14" t="s">
        <v>22453</v>
      </c>
      <c r="B3682" s="14" t="s">
        <v>3966</v>
      </c>
      <c r="C3682" s="14" t="s">
        <v>22454</v>
      </c>
      <c r="D3682" s="14" t="s">
        <v>3941</v>
      </c>
      <c r="E3682" s="14" t="s">
        <v>627</v>
      </c>
      <c r="F3682" s="14" t="s">
        <v>21070</v>
      </c>
      <c r="G3682" s="14" t="s">
        <v>22455</v>
      </c>
      <c r="H3682" s="14" t="s">
        <v>22456</v>
      </c>
      <c r="I3682" s="14" t="s">
        <v>157</v>
      </c>
    </row>
    <row r="3683" spans="1:9" x14ac:dyDescent="0.25">
      <c r="A3683" s="14" t="s">
        <v>22457</v>
      </c>
      <c r="B3683" s="14" t="s">
        <v>3967</v>
      </c>
      <c r="C3683" s="14" t="s">
        <v>6810</v>
      </c>
      <c r="D3683" s="14" t="s">
        <v>2835</v>
      </c>
      <c r="E3683" s="14" t="s">
        <v>627</v>
      </c>
      <c r="F3683" s="14" t="s">
        <v>22458</v>
      </c>
      <c r="G3683" s="14" t="s">
        <v>22459</v>
      </c>
      <c r="H3683" s="14" t="s">
        <v>22460</v>
      </c>
      <c r="I3683" s="14" t="s">
        <v>119</v>
      </c>
    </row>
    <row r="3684" spans="1:9" x14ac:dyDescent="0.25">
      <c r="A3684" s="14" t="s">
        <v>22461</v>
      </c>
      <c r="B3684" s="14" t="s">
        <v>3968</v>
      </c>
      <c r="C3684" s="14" t="s">
        <v>6811</v>
      </c>
      <c r="D3684" s="14" t="s">
        <v>3945</v>
      </c>
      <c r="E3684" s="14" t="s">
        <v>627</v>
      </c>
      <c r="F3684" s="14" t="s">
        <v>22378</v>
      </c>
      <c r="G3684" s="14" t="s">
        <v>22462</v>
      </c>
      <c r="H3684" s="14" t="s">
        <v>22463</v>
      </c>
      <c r="I3684" s="14" t="s">
        <v>157</v>
      </c>
    </row>
    <row r="3685" spans="1:9" x14ac:dyDescent="0.25">
      <c r="A3685" s="14" t="s">
        <v>22464</v>
      </c>
      <c r="B3685" s="14" t="s">
        <v>580</v>
      </c>
      <c r="C3685" s="14" t="s">
        <v>6812</v>
      </c>
      <c r="D3685" s="14" t="s">
        <v>3970</v>
      </c>
      <c r="E3685" s="14" t="s">
        <v>627</v>
      </c>
      <c r="F3685" s="14" t="s">
        <v>21070</v>
      </c>
      <c r="G3685" s="14" t="s">
        <v>22465</v>
      </c>
      <c r="H3685" s="14" t="s">
        <v>22466</v>
      </c>
      <c r="I3685" s="14" t="s">
        <v>119</v>
      </c>
    </row>
    <row r="3686" spans="1:9" x14ac:dyDescent="0.25">
      <c r="A3686" s="14" t="s">
        <v>22467</v>
      </c>
      <c r="B3686" s="14" t="s">
        <v>3969</v>
      </c>
      <c r="C3686" s="14" t="s">
        <v>22468</v>
      </c>
      <c r="D3686" s="14" t="s">
        <v>3970</v>
      </c>
      <c r="E3686" s="14" t="s">
        <v>627</v>
      </c>
      <c r="F3686" s="14" t="s">
        <v>22469</v>
      </c>
      <c r="G3686" s="14" t="s">
        <v>22470</v>
      </c>
      <c r="H3686" s="14" t="s">
        <v>22471</v>
      </c>
      <c r="I3686" s="14" t="s">
        <v>157</v>
      </c>
    </row>
    <row r="3687" spans="1:9" x14ac:dyDescent="0.25">
      <c r="A3687" s="14" t="s">
        <v>22472</v>
      </c>
      <c r="B3687" s="14" t="s">
        <v>3971</v>
      </c>
      <c r="C3687" s="14" t="s">
        <v>6813</v>
      </c>
      <c r="D3687" s="14" t="s">
        <v>3953</v>
      </c>
      <c r="E3687" s="14" t="s">
        <v>627</v>
      </c>
      <c r="F3687" s="14" t="s">
        <v>22473</v>
      </c>
      <c r="G3687" s="14" t="s">
        <v>22474</v>
      </c>
      <c r="H3687" s="14" t="s">
        <v>22475</v>
      </c>
      <c r="I3687" s="14" t="s">
        <v>119</v>
      </c>
    </row>
    <row r="3688" spans="1:9" x14ac:dyDescent="0.25">
      <c r="A3688" s="14" t="s">
        <v>22476</v>
      </c>
      <c r="B3688" s="14" t="s">
        <v>3972</v>
      </c>
      <c r="C3688" s="14" t="s">
        <v>6814</v>
      </c>
      <c r="D3688" s="14" t="s">
        <v>3973</v>
      </c>
      <c r="E3688" s="14" t="s">
        <v>627</v>
      </c>
      <c r="F3688" s="14" t="s">
        <v>22477</v>
      </c>
      <c r="G3688" s="14" t="s">
        <v>22478</v>
      </c>
      <c r="H3688" s="14" t="s">
        <v>22479</v>
      </c>
      <c r="I3688" s="14" t="s">
        <v>157</v>
      </c>
    </row>
    <row r="3689" spans="1:9" x14ac:dyDescent="0.25">
      <c r="A3689" s="14" t="s">
        <v>22480</v>
      </c>
      <c r="B3689" s="14" t="s">
        <v>646</v>
      </c>
      <c r="C3689" s="14" t="s">
        <v>6815</v>
      </c>
      <c r="D3689" s="14" t="s">
        <v>646</v>
      </c>
      <c r="E3689" s="14" t="s">
        <v>627</v>
      </c>
      <c r="F3689" s="14" t="s">
        <v>22481</v>
      </c>
      <c r="G3689" s="14" t="s">
        <v>22482</v>
      </c>
      <c r="H3689" s="14" t="s">
        <v>22483</v>
      </c>
      <c r="I3689" s="14" t="s">
        <v>119</v>
      </c>
    </row>
    <row r="3690" spans="1:9" x14ac:dyDescent="0.25">
      <c r="A3690" s="14" t="s">
        <v>22484</v>
      </c>
      <c r="B3690" s="14" t="s">
        <v>3974</v>
      </c>
      <c r="C3690" s="14" t="s">
        <v>6816</v>
      </c>
      <c r="D3690" s="14" t="s">
        <v>3974</v>
      </c>
      <c r="E3690" s="14" t="s">
        <v>627</v>
      </c>
      <c r="F3690" s="14" t="s">
        <v>22485</v>
      </c>
      <c r="G3690" s="14" t="s">
        <v>22486</v>
      </c>
      <c r="H3690" s="14" t="s">
        <v>22487</v>
      </c>
      <c r="I3690" s="14" t="s">
        <v>119</v>
      </c>
    </row>
    <row r="3691" spans="1:9" x14ac:dyDescent="0.25">
      <c r="A3691" s="14" t="s">
        <v>22488</v>
      </c>
      <c r="B3691" s="14" t="s">
        <v>3975</v>
      </c>
      <c r="C3691" s="14" t="s">
        <v>6817</v>
      </c>
      <c r="D3691" s="14" t="s">
        <v>3976</v>
      </c>
      <c r="E3691" s="14" t="s">
        <v>627</v>
      </c>
      <c r="F3691" s="14" t="s">
        <v>22400</v>
      </c>
      <c r="G3691" s="14" t="s">
        <v>22489</v>
      </c>
      <c r="H3691" s="14" t="s">
        <v>22490</v>
      </c>
      <c r="I3691" s="14" t="s">
        <v>119</v>
      </c>
    </row>
    <row r="3692" spans="1:9" x14ac:dyDescent="0.25">
      <c r="A3692" s="14" t="s">
        <v>22491</v>
      </c>
      <c r="B3692" s="14" t="s">
        <v>3977</v>
      </c>
      <c r="C3692" s="14" t="s">
        <v>3978</v>
      </c>
      <c r="D3692" s="14" t="s">
        <v>2803</v>
      </c>
      <c r="E3692" s="14" t="s">
        <v>627</v>
      </c>
      <c r="F3692" s="14" t="s">
        <v>22338</v>
      </c>
      <c r="G3692" s="14" t="s">
        <v>22492</v>
      </c>
      <c r="H3692" s="14" t="s">
        <v>22493</v>
      </c>
      <c r="I3692" s="14" t="s">
        <v>119</v>
      </c>
    </row>
    <row r="3693" spans="1:9" x14ac:dyDescent="0.25">
      <c r="A3693" s="14" t="s">
        <v>22494</v>
      </c>
      <c r="B3693" s="14" t="s">
        <v>3979</v>
      </c>
      <c r="C3693" s="14" t="s">
        <v>6818</v>
      </c>
      <c r="D3693" s="14" t="s">
        <v>3979</v>
      </c>
      <c r="E3693" s="14" t="s">
        <v>627</v>
      </c>
      <c r="F3693" s="14" t="s">
        <v>22495</v>
      </c>
      <c r="G3693" s="14" t="s">
        <v>22496</v>
      </c>
      <c r="H3693" s="14" t="s">
        <v>22497</v>
      </c>
      <c r="I3693" s="14" t="s">
        <v>157</v>
      </c>
    </row>
    <row r="3694" spans="1:9" x14ac:dyDescent="0.25">
      <c r="A3694" s="14" t="s">
        <v>22498</v>
      </c>
      <c r="B3694" s="14" t="s">
        <v>3980</v>
      </c>
      <c r="C3694" s="14" t="s">
        <v>22499</v>
      </c>
      <c r="D3694" s="14" t="s">
        <v>3941</v>
      </c>
      <c r="E3694" s="14" t="s">
        <v>627</v>
      </c>
      <c r="F3694" s="14" t="s">
        <v>21070</v>
      </c>
      <c r="G3694" s="14" t="s">
        <v>22500</v>
      </c>
      <c r="H3694" s="14" t="s">
        <v>22501</v>
      </c>
      <c r="I3694" s="14" t="s">
        <v>157</v>
      </c>
    </row>
    <row r="3695" spans="1:9" x14ac:dyDescent="0.25">
      <c r="A3695" s="14" t="s">
        <v>22502</v>
      </c>
      <c r="B3695" s="14" t="s">
        <v>3981</v>
      </c>
      <c r="C3695" s="14" t="s">
        <v>22503</v>
      </c>
      <c r="D3695" s="14" t="s">
        <v>3953</v>
      </c>
      <c r="E3695" s="14" t="s">
        <v>627</v>
      </c>
      <c r="F3695" s="14" t="s">
        <v>22473</v>
      </c>
      <c r="G3695" s="14" t="s">
        <v>22504</v>
      </c>
      <c r="H3695" s="14" t="s">
        <v>22505</v>
      </c>
      <c r="I3695" s="14" t="s">
        <v>157</v>
      </c>
    </row>
    <row r="3696" spans="1:9" x14ac:dyDescent="0.25">
      <c r="A3696" s="14" t="s">
        <v>22506</v>
      </c>
      <c r="B3696" s="14" t="s">
        <v>3982</v>
      </c>
      <c r="C3696" s="14" t="s">
        <v>22507</v>
      </c>
      <c r="D3696" s="14" t="s">
        <v>3949</v>
      </c>
      <c r="E3696" s="14" t="s">
        <v>627</v>
      </c>
      <c r="F3696" s="14" t="s">
        <v>22395</v>
      </c>
      <c r="G3696" s="14" t="s">
        <v>22508</v>
      </c>
      <c r="H3696" s="14" t="s">
        <v>22509</v>
      </c>
      <c r="I3696" s="14" t="s">
        <v>157</v>
      </c>
    </row>
    <row r="3697" spans="1:9" x14ac:dyDescent="0.25">
      <c r="A3697" s="14" t="s">
        <v>22510</v>
      </c>
      <c r="B3697" s="14" t="s">
        <v>3983</v>
      </c>
      <c r="C3697" s="14" t="s">
        <v>6819</v>
      </c>
      <c r="D3697" s="14" t="s">
        <v>1534</v>
      </c>
      <c r="E3697" s="14" t="s">
        <v>627</v>
      </c>
      <c r="F3697" s="14" t="s">
        <v>22351</v>
      </c>
      <c r="G3697" s="14" t="s">
        <v>22511</v>
      </c>
      <c r="H3697" s="14" t="s">
        <v>22512</v>
      </c>
      <c r="I3697" s="14" t="s">
        <v>157</v>
      </c>
    </row>
    <row r="3698" spans="1:9" x14ac:dyDescent="0.25">
      <c r="A3698" s="14" t="s">
        <v>22513</v>
      </c>
      <c r="B3698" s="14" t="s">
        <v>3984</v>
      </c>
      <c r="C3698" s="14" t="s">
        <v>6820</v>
      </c>
      <c r="D3698" s="14" t="s">
        <v>3944</v>
      </c>
      <c r="E3698" s="14" t="s">
        <v>627</v>
      </c>
      <c r="F3698" s="14" t="s">
        <v>22366</v>
      </c>
      <c r="G3698" s="14" t="s">
        <v>22514</v>
      </c>
      <c r="H3698" s="14" t="s">
        <v>22515</v>
      </c>
      <c r="I3698" s="14" t="s">
        <v>157</v>
      </c>
    </row>
    <row r="3699" spans="1:9" x14ac:dyDescent="0.25">
      <c r="A3699" s="14" t="s">
        <v>22516</v>
      </c>
      <c r="B3699" s="14" t="s">
        <v>3985</v>
      </c>
      <c r="C3699" s="14" t="s">
        <v>6821</v>
      </c>
      <c r="D3699" s="14" t="s">
        <v>3943</v>
      </c>
      <c r="E3699" s="14" t="s">
        <v>627</v>
      </c>
      <c r="F3699" s="14" t="s">
        <v>22362</v>
      </c>
      <c r="G3699" s="14" t="s">
        <v>22517</v>
      </c>
      <c r="H3699" s="14" t="s">
        <v>22518</v>
      </c>
      <c r="I3699" s="14" t="s">
        <v>157</v>
      </c>
    </row>
    <row r="3700" spans="1:9" x14ac:dyDescent="0.25">
      <c r="A3700" s="14" t="s">
        <v>22519</v>
      </c>
      <c r="B3700" s="14" t="s">
        <v>3986</v>
      </c>
      <c r="C3700" s="14" t="s">
        <v>22520</v>
      </c>
      <c r="D3700" s="14" t="s">
        <v>3953</v>
      </c>
      <c r="E3700" s="14" t="s">
        <v>627</v>
      </c>
      <c r="F3700" s="14" t="s">
        <v>22473</v>
      </c>
      <c r="G3700" s="14" t="s">
        <v>22521</v>
      </c>
      <c r="H3700" s="14" t="s">
        <v>22522</v>
      </c>
      <c r="I3700" s="14" t="s">
        <v>157</v>
      </c>
    </row>
    <row r="3701" spans="1:9" x14ac:dyDescent="0.25">
      <c r="A3701" s="14" t="s">
        <v>22523</v>
      </c>
      <c r="B3701" s="14" t="s">
        <v>592</v>
      </c>
      <c r="C3701" s="14" t="s">
        <v>6822</v>
      </c>
      <c r="D3701" s="14" t="s">
        <v>3987</v>
      </c>
      <c r="E3701" s="14" t="s">
        <v>627</v>
      </c>
      <c r="F3701" s="14" t="s">
        <v>22524</v>
      </c>
      <c r="G3701" s="14" t="s">
        <v>22525</v>
      </c>
      <c r="H3701" s="14" t="s">
        <v>22526</v>
      </c>
      <c r="I3701" s="14" t="s">
        <v>119</v>
      </c>
    </row>
    <row r="3702" spans="1:9" x14ac:dyDescent="0.25">
      <c r="A3702" s="14" t="s">
        <v>22527</v>
      </c>
      <c r="B3702" s="14" t="s">
        <v>3988</v>
      </c>
      <c r="C3702" s="14" t="s">
        <v>6823</v>
      </c>
      <c r="D3702" s="14" t="s">
        <v>3988</v>
      </c>
      <c r="E3702" s="14" t="s">
        <v>627</v>
      </c>
      <c r="F3702" s="14" t="s">
        <v>22528</v>
      </c>
      <c r="G3702" s="14" t="s">
        <v>22529</v>
      </c>
      <c r="H3702" s="14" t="s">
        <v>22530</v>
      </c>
      <c r="I3702" s="14" t="s">
        <v>119</v>
      </c>
    </row>
    <row r="3703" spans="1:9" x14ac:dyDescent="0.25">
      <c r="A3703" s="14" t="s">
        <v>22531</v>
      </c>
      <c r="B3703" s="14" t="s">
        <v>3989</v>
      </c>
      <c r="C3703" s="14" t="s">
        <v>22532</v>
      </c>
      <c r="D3703" s="14" t="s">
        <v>3973</v>
      </c>
      <c r="E3703" s="14" t="s">
        <v>627</v>
      </c>
      <c r="F3703" s="14" t="s">
        <v>22477</v>
      </c>
      <c r="G3703" s="14" t="s">
        <v>22533</v>
      </c>
      <c r="H3703" s="14" t="s">
        <v>22534</v>
      </c>
      <c r="I3703" s="14" t="s">
        <v>157</v>
      </c>
    </row>
    <row r="3704" spans="1:9" x14ac:dyDescent="0.25">
      <c r="A3704" s="14" t="s">
        <v>22535</v>
      </c>
      <c r="B3704" s="14" t="s">
        <v>1215</v>
      </c>
      <c r="C3704" s="14" t="s">
        <v>22536</v>
      </c>
      <c r="D3704" s="14" t="s">
        <v>1215</v>
      </c>
      <c r="E3704" s="14" t="s">
        <v>627</v>
      </c>
      <c r="F3704" s="14" t="s">
        <v>22537</v>
      </c>
      <c r="G3704" s="14" t="s">
        <v>22538</v>
      </c>
      <c r="H3704" s="14" t="s">
        <v>22539</v>
      </c>
      <c r="I3704" s="14" t="s">
        <v>130</v>
      </c>
    </row>
    <row r="3705" spans="1:9" x14ac:dyDescent="0.25">
      <c r="A3705" s="14" t="s">
        <v>22540</v>
      </c>
      <c r="B3705" s="14" t="s">
        <v>3990</v>
      </c>
      <c r="C3705" s="14" t="s">
        <v>6824</v>
      </c>
      <c r="D3705" s="14" t="s">
        <v>2803</v>
      </c>
      <c r="E3705" s="14" t="s">
        <v>627</v>
      </c>
      <c r="F3705" s="14" t="s">
        <v>22338</v>
      </c>
      <c r="G3705" s="14" t="s">
        <v>22541</v>
      </c>
      <c r="H3705" s="14" t="s">
        <v>22542</v>
      </c>
      <c r="I3705" s="14" t="s">
        <v>157</v>
      </c>
    </row>
    <row r="3706" spans="1:9" x14ac:dyDescent="0.25">
      <c r="A3706" s="14" t="s">
        <v>22543</v>
      </c>
      <c r="B3706" s="14" t="s">
        <v>6825</v>
      </c>
      <c r="C3706" s="14" t="s">
        <v>22544</v>
      </c>
      <c r="D3706" s="14" t="s">
        <v>3991</v>
      </c>
      <c r="E3706" s="14" t="s">
        <v>627</v>
      </c>
      <c r="F3706" s="14" t="s">
        <v>22545</v>
      </c>
      <c r="G3706" s="14" t="s">
        <v>22546</v>
      </c>
      <c r="H3706" s="14" t="s">
        <v>22547</v>
      </c>
      <c r="I3706" s="14" t="s">
        <v>157</v>
      </c>
    </row>
    <row r="3707" spans="1:9" x14ac:dyDescent="0.25">
      <c r="A3707" s="14" t="s">
        <v>22548</v>
      </c>
      <c r="B3707" s="14" t="s">
        <v>3992</v>
      </c>
      <c r="C3707" s="14" t="s">
        <v>22549</v>
      </c>
      <c r="D3707" s="14" t="s">
        <v>1044</v>
      </c>
      <c r="E3707" s="14" t="s">
        <v>627</v>
      </c>
      <c r="F3707" s="14" t="s">
        <v>22412</v>
      </c>
      <c r="G3707" s="14" t="s">
        <v>22550</v>
      </c>
      <c r="H3707" s="14" t="s">
        <v>22551</v>
      </c>
      <c r="I3707" s="14" t="s">
        <v>119</v>
      </c>
    </row>
    <row r="3708" spans="1:9" x14ac:dyDescent="0.25">
      <c r="A3708" s="14" t="s">
        <v>22552</v>
      </c>
      <c r="B3708" s="14" t="s">
        <v>3993</v>
      </c>
      <c r="C3708" s="14" t="s">
        <v>6826</v>
      </c>
      <c r="D3708" s="14" t="s">
        <v>3964</v>
      </c>
      <c r="E3708" s="14" t="s">
        <v>627</v>
      </c>
      <c r="F3708" s="14" t="s">
        <v>22443</v>
      </c>
      <c r="G3708" s="14" t="s">
        <v>22553</v>
      </c>
      <c r="H3708" s="14" t="s">
        <v>22554</v>
      </c>
      <c r="I3708" s="14" t="s">
        <v>119</v>
      </c>
    </row>
    <row r="3709" spans="1:9" x14ac:dyDescent="0.25">
      <c r="A3709" s="14" t="s">
        <v>22555</v>
      </c>
      <c r="B3709" s="14" t="s">
        <v>3994</v>
      </c>
      <c r="C3709" s="14" t="s">
        <v>6827</v>
      </c>
      <c r="D3709" s="14" t="s">
        <v>3995</v>
      </c>
      <c r="E3709" s="14" t="s">
        <v>627</v>
      </c>
      <c r="F3709" s="14" t="s">
        <v>22556</v>
      </c>
      <c r="G3709" s="14" t="s">
        <v>22557</v>
      </c>
      <c r="H3709" s="14" t="s">
        <v>22558</v>
      </c>
      <c r="I3709" s="14" t="s">
        <v>119</v>
      </c>
    </row>
    <row r="3710" spans="1:9" x14ac:dyDescent="0.25">
      <c r="A3710" s="14" t="s">
        <v>22559</v>
      </c>
      <c r="B3710" s="14" t="s">
        <v>3996</v>
      </c>
      <c r="C3710" s="14" t="s">
        <v>6828</v>
      </c>
      <c r="D3710" s="14" t="s">
        <v>3995</v>
      </c>
      <c r="E3710" s="14" t="s">
        <v>627</v>
      </c>
      <c r="F3710" s="14" t="s">
        <v>22556</v>
      </c>
      <c r="G3710" s="14" t="s">
        <v>22560</v>
      </c>
      <c r="H3710" s="14" t="s">
        <v>22561</v>
      </c>
      <c r="I3710" s="14" t="s">
        <v>119</v>
      </c>
    </row>
    <row r="3711" spans="1:9" x14ac:dyDescent="0.25">
      <c r="A3711" s="14" t="s">
        <v>22562</v>
      </c>
      <c r="B3711" s="14" t="s">
        <v>3997</v>
      </c>
      <c r="C3711" s="14" t="s">
        <v>22563</v>
      </c>
      <c r="D3711" s="14" t="s">
        <v>1304</v>
      </c>
      <c r="E3711" s="14" t="s">
        <v>627</v>
      </c>
      <c r="F3711" s="14" t="s">
        <v>22386</v>
      </c>
      <c r="G3711" s="14" t="s">
        <v>22564</v>
      </c>
      <c r="H3711" s="14" t="s">
        <v>22565</v>
      </c>
      <c r="I3711" s="14" t="s">
        <v>157</v>
      </c>
    </row>
    <row r="3712" spans="1:9" x14ac:dyDescent="0.25">
      <c r="A3712" s="14" t="s">
        <v>22566</v>
      </c>
      <c r="B3712" s="14" t="s">
        <v>22567</v>
      </c>
      <c r="C3712" s="14" t="s">
        <v>22568</v>
      </c>
      <c r="D3712" s="14" t="s">
        <v>22569</v>
      </c>
      <c r="E3712" s="14" t="s">
        <v>627</v>
      </c>
      <c r="F3712" s="14" t="s">
        <v>22570</v>
      </c>
      <c r="G3712" s="14" t="s">
        <v>22571</v>
      </c>
      <c r="H3712" s="14" t="s">
        <v>22572</v>
      </c>
      <c r="I3712" s="14" t="s">
        <v>157</v>
      </c>
    </row>
    <row r="3713" spans="1:9" x14ac:dyDescent="0.25">
      <c r="A3713" s="14" t="s">
        <v>22573</v>
      </c>
      <c r="B3713" s="14" t="s">
        <v>3998</v>
      </c>
      <c r="C3713" s="14" t="s">
        <v>22574</v>
      </c>
      <c r="D3713" s="14" t="s">
        <v>3998</v>
      </c>
      <c r="E3713" s="14" t="s">
        <v>627</v>
      </c>
      <c r="F3713" s="14" t="s">
        <v>22575</v>
      </c>
      <c r="G3713" s="14" t="s">
        <v>22576</v>
      </c>
      <c r="H3713" s="14" t="s">
        <v>22577</v>
      </c>
      <c r="I3713" s="14" t="s">
        <v>130</v>
      </c>
    </row>
    <row r="3714" spans="1:9" x14ac:dyDescent="0.25">
      <c r="A3714" s="14" t="s">
        <v>22578</v>
      </c>
      <c r="B3714" s="14" t="s">
        <v>3999</v>
      </c>
      <c r="C3714" s="14" t="s">
        <v>6829</v>
      </c>
      <c r="D3714" s="14" t="s">
        <v>3999</v>
      </c>
      <c r="E3714" s="14" t="s">
        <v>627</v>
      </c>
      <c r="F3714" s="14" t="s">
        <v>22579</v>
      </c>
      <c r="G3714" s="14" t="s">
        <v>22580</v>
      </c>
      <c r="H3714" s="14" t="s">
        <v>22581</v>
      </c>
      <c r="I3714" s="14" t="s">
        <v>130</v>
      </c>
    </row>
    <row r="3715" spans="1:9" x14ac:dyDescent="0.25">
      <c r="A3715" s="14" t="s">
        <v>22582</v>
      </c>
      <c r="B3715" s="14" t="s">
        <v>4000</v>
      </c>
      <c r="C3715" s="14" t="s">
        <v>6830</v>
      </c>
      <c r="D3715" s="14" t="s">
        <v>4000</v>
      </c>
      <c r="E3715" s="14" t="s">
        <v>627</v>
      </c>
      <c r="F3715" s="14" t="s">
        <v>22583</v>
      </c>
      <c r="G3715" s="14" t="s">
        <v>22584</v>
      </c>
      <c r="H3715" s="14" t="s">
        <v>22585</v>
      </c>
      <c r="I3715" s="14" t="s">
        <v>130</v>
      </c>
    </row>
    <row r="3716" spans="1:9" x14ac:dyDescent="0.25">
      <c r="A3716" s="14" t="s">
        <v>22586</v>
      </c>
      <c r="B3716" s="14" t="s">
        <v>4001</v>
      </c>
      <c r="C3716" s="14" t="s">
        <v>6831</v>
      </c>
      <c r="D3716" s="14" t="s">
        <v>4001</v>
      </c>
      <c r="E3716" s="14" t="s">
        <v>627</v>
      </c>
      <c r="F3716" s="14" t="s">
        <v>22587</v>
      </c>
      <c r="G3716" s="14" t="s">
        <v>22588</v>
      </c>
      <c r="H3716" s="14" t="s">
        <v>22589</v>
      </c>
      <c r="I3716" s="14" t="s">
        <v>130</v>
      </c>
    </row>
    <row r="3717" spans="1:9" x14ac:dyDescent="0.25">
      <c r="A3717" s="14" t="s">
        <v>22590</v>
      </c>
      <c r="B3717" s="14" t="s">
        <v>994</v>
      </c>
      <c r="C3717" s="14" t="s">
        <v>6832</v>
      </c>
      <c r="D3717" s="14" t="s">
        <v>4002</v>
      </c>
      <c r="E3717" s="14" t="s">
        <v>627</v>
      </c>
      <c r="F3717" s="14" t="s">
        <v>21323</v>
      </c>
      <c r="G3717" s="14" t="s">
        <v>22591</v>
      </c>
      <c r="H3717" s="14" t="s">
        <v>22592</v>
      </c>
      <c r="I3717" s="14" t="s">
        <v>130</v>
      </c>
    </row>
    <row r="3718" spans="1:9" x14ac:dyDescent="0.25">
      <c r="A3718" s="14" t="s">
        <v>22593</v>
      </c>
      <c r="B3718" s="14" t="s">
        <v>4003</v>
      </c>
      <c r="C3718" s="14" t="s">
        <v>22594</v>
      </c>
      <c r="D3718" s="14" t="s">
        <v>4003</v>
      </c>
      <c r="E3718" s="14" t="s">
        <v>627</v>
      </c>
      <c r="F3718" s="14" t="s">
        <v>22595</v>
      </c>
      <c r="G3718" s="14" t="s">
        <v>22596</v>
      </c>
      <c r="H3718" s="14" t="s">
        <v>22597</v>
      </c>
      <c r="I3718" s="14" t="s">
        <v>157</v>
      </c>
    </row>
    <row r="3719" spans="1:9" x14ac:dyDescent="0.25">
      <c r="A3719" s="14" t="s">
        <v>22598</v>
      </c>
      <c r="B3719" s="14" t="s">
        <v>4004</v>
      </c>
      <c r="C3719" s="14" t="s">
        <v>6833</v>
      </c>
      <c r="D3719" s="14" t="s">
        <v>4004</v>
      </c>
      <c r="E3719" s="14" t="s">
        <v>627</v>
      </c>
      <c r="F3719" s="14" t="s">
        <v>22599</v>
      </c>
      <c r="G3719" s="14" t="s">
        <v>22600</v>
      </c>
      <c r="H3719" s="14" t="s">
        <v>22601</v>
      </c>
      <c r="I3719" s="14" t="s">
        <v>119</v>
      </c>
    </row>
    <row r="3720" spans="1:9" x14ac:dyDescent="0.25">
      <c r="A3720" s="14" t="s">
        <v>22602</v>
      </c>
      <c r="B3720" s="14" t="s">
        <v>4005</v>
      </c>
      <c r="C3720" s="14" t="s">
        <v>6834</v>
      </c>
      <c r="D3720" s="14" t="s">
        <v>4005</v>
      </c>
      <c r="E3720" s="14" t="s">
        <v>627</v>
      </c>
      <c r="F3720" s="14" t="s">
        <v>22603</v>
      </c>
      <c r="G3720" s="14" t="s">
        <v>22604</v>
      </c>
      <c r="H3720" s="14" t="s">
        <v>22605</v>
      </c>
      <c r="I3720" s="14" t="s">
        <v>119</v>
      </c>
    </row>
    <row r="3721" spans="1:9" x14ac:dyDescent="0.25">
      <c r="A3721" s="14" t="s">
        <v>22606</v>
      </c>
      <c r="B3721" s="14" t="s">
        <v>4006</v>
      </c>
      <c r="C3721" s="14" t="s">
        <v>6835</v>
      </c>
      <c r="D3721" s="14" t="s">
        <v>22607</v>
      </c>
      <c r="E3721" s="14" t="s">
        <v>627</v>
      </c>
      <c r="F3721" s="14" t="s">
        <v>22608</v>
      </c>
      <c r="G3721" s="14" t="s">
        <v>22609</v>
      </c>
      <c r="H3721" s="14" t="s">
        <v>22610</v>
      </c>
      <c r="I3721" s="14" t="s">
        <v>130</v>
      </c>
    </row>
    <row r="3722" spans="1:9" x14ac:dyDescent="0.25">
      <c r="A3722" s="14" t="s">
        <v>22611</v>
      </c>
      <c r="B3722" s="14" t="s">
        <v>3074</v>
      </c>
      <c r="C3722" s="14" t="s">
        <v>6836</v>
      </c>
      <c r="D3722" s="14" t="s">
        <v>3074</v>
      </c>
      <c r="E3722" s="14" t="s">
        <v>627</v>
      </c>
      <c r="F3722" s="14" t="s">
        <v>22612</v>
      </c>
      <c r="G3722" s="14" t="s">
        <v>22613</v>
      </c>
      <c r="H3722" s="14" t="s">
        <v>22614</v>
      </c>
      <c r="I3722" s="14" t="s">
        <v>130</v>
      </c>
    </row>
    <row r="3723" spans="1:9" x14ac:dyDescent="0.25">
      <c r="A3723" s="14" t="s">
        <v>22615</v>
      </c>
      <c r="B3723" s="14" t="s">
        <v>4008</v>
      </c>
      <c r="C3723" s="14" t="s">
        <v>6837</v>
      </c>
      <c r="D3723" s="14" t="s">
        <v>4008</v>
      </c>
      <c r="E3723" s="14" t="s">
        <v>627</v>
      </c>
      <c r="F3723" s="14" t="s">
        <v>22616</v>
      </c>
      <c r="G3723" s="14" t="s">
        <v>22617</v>
      </c>
      <c r="H3723" s="14" t="s">
        <v>22618</v>
      </c>
      <c r="I3723" s="14" t="s">
        <v>130</v>
      </c>
    </row>
    <row r="3724" spans="1:9" x14ac:dyDescent="0.25">
      <c r="A3724" s="14" t="s">
        <v>22619</v>
      </c>
      <c r="B3724" s="14" t="s">
        <v>4009</v>
      </c>
      <c r="C3724" s="14" t="s">
        <v>6838</v>
      </c>
      <c r="D3724" s="14" t="s">
        <v>4009</v>
      </c>
      <c r="E3724" s="14" t="s">
        <v>627</v>
      </c>
      <c r="F3724" s="14" t="s">
        <v>22620</v>
      </c>
      <c r="G3724" s="14" t="s">
        <v>22621</v>
      </c>
      <c r="H3724" s="14" t="s">
        <v>22622</v>
      </c>
      <c r="I3724" s="14" t="s">
        <v>130</v>
      </c>
    </row>
    <row r="3725" spans="1:9" x14ac:dyDescent="0.25">
      <c r="A3725" s="14" t="s">
        <v>22623</v>
      </c>
      <c r="B3725" s="14" t="s">
        <v>935</v>
      </c>
      <c r="C3725" s="14" t="s">
        <v>22624</v>
      </c>
      <c r="D3725" s="14" t="s">
        <v>935</v>
      </c>
      <c r="E3725" s="14" t="s">
        <v>627</v>
      </c>
      <c r="F3725" s="14" t="s">
        <v>22625</v>
      </c>
      <c r="G3725" s="14" t="s">
        <v>22626</v>
      </c>
      <c r="H3725" s="14" t="s">
        <v>22627</v>
      </c>
      <c r="I3725" s="14" t="s">
        <v>130</v>
      </c>
    </row>
    <row r="3726" spans="1:9" x14ac:dyDescent="0.25">
      <c r="A3726" s="14" t="s">
        <v>22628</v>
      </c>
      <c r="B3726" s="14" t="s">
        <v>4010</v>
      </c>
      <c r="C3726" s="14" t="s">
        <v>6839</v>
      </c>
      <c r="D3726" s="14" t="s">
        <v>3998</v>
      </c>
      <c r="E3726" s="14" t="s">
        <v>627</v>
      </c>
      <c r="F3726" s="14" t="s">
        <v>22575</v>
      </c>
      <c r="G3726" s="14" t="s">
        <v>22629</v>
      </c>
      <c r="H3726" s="14" t="s">
        <v>22630</v>
      </c>
      <c r="I3726" s="14" t="s">
        <v>157</v>
      </c>
    </row>
    <row r="3727" spans="1:9" x14ac:dyDescent="0.25">
      <c r="A3727" s="14" t="s">
        <v>22631</v>
      </c>
      <c r="B3727" s="14" t="s">
        <v>4011</v>
      </c>
      <c r="C3727" s="14" t="s">
        <v>6840</v>
      </c>
      <c r="D3727" s="14" t="s">
        <v>4011</v>
      </c>
      <c r="E3727" s="14" t="s">
        <v>627</v>
      </c>
      <c r="F3727" s="14" t="s">
        <v>22632</v>
      </c>
      <c r="G3727" s="14" t="s">
        <v>22633</v>
      </c>
      <c r="H3727" s="14" t="s">
        <v>22634</v>
      </c>
      <c r="I3727" s="14" t="s">
        <v>119</v>
      </c>
    </row>
    <row r="3728" spans="1:9" x14ac:dyDescent="0.25">
      <c r="A3728" s="14" t="s">
        <v>22635</v>
      </c>
      <c r="B3728" s="14" t="s">
        <v>6841</v>
      </c>
      <c r="C3728" s="14" t="s">
        <v>22636</v>
      </c>
      <c r="D3728" s="14" t="s">
        <v>4007</v>
      </c>
      <c r="E3728" s="14" t="s">
        <v>627</v>
      </c>
      <c r="F3728" s="14" t="s">
        <v>22637</v>
      </c>
      <c r="G3728" s="14" t="s">
        <v>22638</v>
      </c>
      <c r="H3728" s="14" t="s">
        <v>22639</v>
      </c>
      <c r="I3728" s="14" t="s">
        <v>157</v>
      </c>
    </row>
    <row r="3729" spans="1:9" x14ac:dyDescent="0.25">
      <c r="A3729" s="14" t="s">
        <v>22640</v>
      </c>
      <c r="B3729" s="14" t="s">
        <v>4012</v>
      </c>
      <c r="C3729" s="14" t="s">
        <v>22641</v>
      </c>
      <c r="D3729" s="14" t="s">
        <v>4012</v>
      </c>
      <c r="E3729" s="14" t="s">
        <v>627</v>
      </c>
      <c r="F3729" s="14" t="s">
        <v>22603</v>
      </c>
      <c r="G3729" s="14" t="s">
        <v>22642</v>
      </c>
      <c r="H3729" s="14" t="s">
        <v>22643</v>
      </c>
      <c r="I3729" s="14" t="s">
        <v>119</v>
      </c>
    </row>
    <row r="3730" spans="1:9" x14ac:dyDescent="0.25">
      <c r="A3730" s="14" t="s">
        <v>22644</v>
      </c>
      <c r="B3730" s="14" t="s">
        <v>4013</v>
      </c>
      <c r="C3730" s="14" t="s">
        <v>22645</v>
      </c>
      <c r="D3730" s="14" t="s">
        <v>4013</v>
      </c>
      <c r="E3730" s="14" t="s">
        <v>627</v>
      </c>
      <c r="F3730" s="14" t="s">
        <v>22646</v>
      </c>
      <c r="G3730" s="14" t="s">
        <v>22647</v>
      </c>
      <c r="H3730" s="14" t="s">
        <v>22648</v>
      </c>
      <c r="I3730" s="14" t="s">
        <v>119</v>
      </c>
    </row>
    <row r="3731" spans="1:9" x14ac:dyDescent="0.25">
      <c r="A3731" s="14" t="s">
        <v>22649</v>
      </c>
      <c r="B3731" s="14" t="s">
        <v>4014</v>
      </c>
      <c r="C3731" s="14" t="s">
        <v>6842</v>
      </c>
      <c r="D3731" s="14" t="s">
        <v>22650</v>
      </c>
      <c r="E3731" s="14" t="s">
        <v>627</v>
      </c>
      <c r="F3731" s="14" t="s">
        <v>22651</v>
      </c>
      <c r="G3731" s="14" t="s">
        <v>22652</v>
      </c>
      <c r="H3731" s="14" t="s">
        <v>22653</v>
      </c>
      <c r="I3731" s="14" t="s">
        <v>119</v>
      </c>
    </row>
    <row r="3732" spans="1:9" x14ac:dyDescent="0.25">
      <c r="A3732" s="14" t="s">
        <v>22654</v>
      </c>
      <c r="B3732" s="14" t="s">
        <v>4015</v>
      </c>
      <c r="C3732" s="14" t="s">
        <v>6843</v>
      </c>
      <c r="D3732" s="14" t="s">
        <v>3998</v>
      </c>
      <c r="E3732" s="14" t="s">
        <v>627</v>
      </c>
      <c r="F3732" s="14" t="s">
        <v>22575</v>
      </c>
      <c r="G3732" s="14" t="s">
        <v>22655</v>
      </c>
      <c r="H3732" s="14" t="s">
        <v>22656</v>
      </c>
      <c r="I3732" s="14" t="s">
        <v>119</v>
      </c>
    </row>
    <row r="3733" spans="1:9" x14ac:dyDescent="0.25">
      <c r="A3733" s="14" t="s">
        <v>22657</v>
      </c>
      <c r="B3733" s="14" t="s">
        <v>4016</v>
      </c>
      <c r="C3733" s="14" t="s">
        <v>6844</v>
      </c>
      <c r="D3733" s="14" t="s">
        <v>4000</v>
      </c>
      <c r="E3733" s="14" t="s">
        <v>627</v>
      </c>
      <c r="F3733" s="14" t="s">
        <v>22583</v>
      </c>
      <c r="G3733" s="14" t="s">
        <v>22658</v>
      </c>
      <c r="H3733" s="14" t="s">
        <v>22659</v>
      </c>
      <c r="I3733" s="14" t="s">
        <v>119</v>
      </c>
    </row>
    <row r="3734" spans="1:9" x14ac:dyDescent="0.25">
      <c r="A3734" s="14" t="s">
        <v>22660</v>
      </c>
      <c r="B3734" s="14" t="s">
        <v>4017</v>
      </c>
      <c r="C3734" s="14" t="s">
        <v>21308</v>
      </c>
      <c r="D3734" s="14" t="s">
        <v>935</v>
      </c>
      <c r="E3734" s="14" t="s">
        <v>627</v>
      </c>
      <c r="F3734" s="14" t="s">
        <v>22625</v>
      </c>
      <c r="G3734" s="14" t="s">
        <v>22661</v>
      </c>
      <c r="H3734" s="14" t="s">
        <v>22662</v>
      </c>
      <c r="I3734" s="14" t="s">
        <v>119</v>
      </c>
    </row>
    <row r="3735" spans="1:9" x14ac:dyDescent="0.25">
      <c r="A3735" s="14" t="s">
        <v>22663</v>
      </c>
      <c r="B3735" s="14" t="s">
        <v>4018</v>
      </c>
      <c r="C3735" s="14" t="s">
        <v>6845</v>
      </c>
      <c r="D3735" s="14" t="s">
        <v>4019</v>
      </c>
      <c r="E3735" s="14" t="s">
        <v>627</v>
      </c>
      <c r="F3735" s="14" t="s">
        <v>20821</v>
      </c>
      <c r="G3735" s="14" t="s">
        <v>22664</v>
      </c>
      <c r="H3735" s="14" t="s">
        <v>22665</v>
      </c>
      <c r="I3735" s="14" t="s">
        <v>119</v>
      </c>
    </row>
    <row r="3736" spans="1:9" x14ac:dyDescent="0.25">
      <c r="A3736" s="14" t="s">
        <v>22666</v>
      </c>
      <c r="B3736" s="14" t="s">
        <v>4020</v>
      </c>
      <c r="C3736" s="14" t="s">
        <v>22667</v>
      </c>
      <c r="D3736" s="14" t="s">
        <v>4008</v>
      </c>
      <c r="E3736" s="14" t="s">
        <v>627</v>
      </c>
      <c r="F3736" s="14" t="s">
        <v>22616</v>
      </c>
      <c r="G3736" s="14" t="s">
        <v>22668</v>
      </c>
      <c r="H3736" s="14" t="s">
        <v>22669</v>
      </c>
      <c r="I3736" s="14" t="s">
        <v>119</v>
      </c>
    </row>
    <row r="3737" spans="1:9" x14ac:dyDescent="0.25">
      <c r="A3737" s="14" t="s">
        <v>22670</v>
      </c>
      <c r="B3737" s="14" t="s">
        <v>4021</v>
      </c>
      <c r="C3737" s="14" t="s">
        <v>6846</v>
      </c>
      <c r="D3737" s="14" t="s">
        <v>4021</v>
      </c>
      <c r="E3737" s="14" t="s">
        <v>627</v>
      </c>
      <c r="F3737" s="14" t="s">
        <v>22671</v>
      </c>
      <c r="G3737" s="14" t="s">
        <v>22672</v>
      </c>
      <c r="H3737" s="14" t="s">
        <v>22673</v>
      </c>
      <c r="I3737" s="14" t="s">
        <v>157</v>
      </c>
    </row>
    <row r="3738" spans="1:9" x14ac:dyDescent="0.25">
      <c r="A3738" s="14" t="s">
        <v>22674</v>
      </c>
      <c r="B3738" s="14" t="s">
        <v>3675</v>
      </c>
      <c r="C3738" s="14" t="s">
        <v>6847</v>
      </c>
      <c r="D3738" s="14" t="s">
        <v>1035</v>
      </c>
      <c r="E3738" s="14" t="s">
        <v>627</v>
      </c>
      <c r="F3738" s="14" t="s">
        <v>21278</v>
      </c>
      <c r="G3738" s="14" t="s">
        <v>22675</v>
      </c>
      <c r="H3738" s="14" t="s">
        <v>22676</v>
      </c>
      <c r="I3738" s="14" t="s">
        <v>157</v>
      </c>
    </row>
    <row r="3739" spans="1:9" x14ac:dyDescent="0.25">
      <c r="A3739" s="14" t="s">
        <v>22677</v>
      </c>
      <c r="B3739" s="14" t="s">
        <v>4022</v>
      </c>
      <c r="C3739" s="14" t="s">
        <v>6848</v>
      </c>
      <c r="D3739" s="14" t="s">
        <v>4022</v>
      </c>
      <c r="E3739" s="14" t="s">
        <v>1873</v>
      </c>
      <c r="F3739" s="14" t="s">
        <v>22678</v>
      </c>
      <c r="G3739" s="14" t="s">
        <v>22679</v>
      </c>
      <c r="H3739" s="14" t="s">
        <v>22680</v>
      </c>
      <c r="I3739" s="14" t="s">
        <v>119</v>
      </c>
    </row>
    <row r="3740" spans="1:9" x14ac:dyDescent="0.25">
      <c r="A3740" s="14" t="s">
        <v>22681</v>
      </c>
      <c r="B3740" s="14" t="s">
        <v>4023</v>
      </c>
      <c r="C3740" s="14" t="s">
        <v>22682</v>
      </c>
      <c r="D3740" s="14" t="s">
        <v>155</v>
      </c>
      <c r="E3740" s="14" t="s">
        <v>1873</v>
      </c>
      <c r="F3740" s="14" t="s">
        <v>22683</v>
      </c>
      <c r="G3740" s="14" t="s">
        <v>22684</v>
      </c>
      <c r="H3740" s="14" t="s">
        <v>22685</v>
      </c>
      <c r="I3740" s="14" t="s">
        <v>130</v>
      </c>
    </row>
    <row r="3741" spans="1:9" x14ac:dyDescent="0.25">
      <c r="A3741" s="14" t="s">
        <v>22686</v>
      </c>
      <c r="B3741" s="14" t="s">
        <v>4024</v>
      </c>
      <c r="C3741" s="14" t="s">
        <v>6849</v>
      </c>
      <c r="D3741" s="14" t="s">
        <v>4025</v>
      </c>
      <c r="E3741" s="14" t="s">
        <v>1873</v>
      </c>
      <c r="F3741" s="14" t="s">
        <v>22687</v>
      </c>
      <c r="G3741" s="14" t="s">
        <v>22688</v>
      </c>
      <c r="H3741" s="14" t="s">
        <v>22689</v>
      </c>
      <c r="I3741" s="14" t="s">
        <v>119</v>
      </c>
    </row>
    <row r="3742" spans="1:9" x14ac:dyDescent="0.25">
      <c r="A3742" s="14" t="s">
        <v>22690</v>
      </c>
      <c r="B3742" s="14" t="s">
        <v>4026</v>
      </c>
      <c r="C3742" s="14" t="s">
        <v>22691</v>
      </c>
      <c r="D3742" s="14" t="s">
        <v>22692</v>
      </c>
      <c r="E3742" s="14" t="s">
        <v>1873</v>
      </c>
      <c r="F3742" s="14" t="s">
        <v>22693</v>
      </c>
      <c r="G3742" s="14" t="s">
        <v>22694</v>
      </c>
      <c r="H3742" s="14" t="s">
        <v>22695</v>
      </c>
      <c r="I3742" s="14" t="s">
        <v>119</v>
      </c>
    </row>
    <row r="3743" spans="1:9" x14ac:dyDescent="0.25">
      <c r="A3743" s="14" t="s">
        <v>22696</v>
      </c>
      <c r="B3743" s="14" t="s">
        <v>4027</v>
      </c>
      <c r="C3743" s="14" t="s">
        <v>6850</v>
      </c>
      <c r="D3743" s="14" t="s">
        <v>4027</v>
      </c>
      <c r="E3743" s="14" t="s">
        <v>1873</v>
      </c>
      <c r="F3743" s="14" t="s">
        <v>22697</v>
      </c>
      <c r="G3743" s="14" t="s">
        <v>22698</v>
      </c>
      <c r="H3743" s="14" t="s">
        <v>22699</v>
      </c>
      <c r="I3743" s="14" t="s">
        <v>119</v>
      </c>
    </row>
    <row r="3744" spans="1:9" x14ac:dyDescent="0.25">
      <c r="A3744" s="14" t="s">
        <v>22700</v>
      </c>
      <c r="B3744" s="14" t="s">
        <v>4028</v>
      </c>
      <c r="C3744" s="14" t="s">
        <v>22701</v>
      </c>
      <c r="D3744" s="14" t="s">
        <v>22702</v>
      </c>
      <c r="E3744" s="14" t="s">
        <v>1873</v>
      </c>
      <c r="F3744" s="14" t="s">
        <v>22703</v>
      </c>
      <c r="G3744" s="14" t="s">
        <v>22704</v>
      </c>
      <c r="H3744" s="14" t="s">
        <v>22705</v>
      </c>
      <c r="I3744" s="14" t="s">
        <v>119</v>
      </c>
    </row>
    <row r="3745" spans="1:9" x14ac:dyDescent="0.25">
      <c r="A3745" s="14" t="s">
        <v>22706</v>
      </c>
      <c r="B3745" s="14" t="s">
        <v>4029</v>
      </c>
      <c r="C3745" s="14" t="s">
        <v>6851</v>
      </c>
      <c r="D3745" s="14" t="s">
        <v>1328</v>
      </c>
      <c r="E3745" s="14" t="s">
        <v>1873</v>
      </c>
      <c r="F3745" s="14" t="s">
        <v>22707</v>
      </c>
      <c r="G3745" s="14" t="s">
        <v>22708</v>
      </c>
      <c r="H3745" s="14" t="s">
        <v>22709</v>
      </c>
      <c r="I3745" s="14" t="s">
        <v>119</v>
      </c>
    </row>
    <row r="3746" spans="1:9" x14ac:dyDescent="0.25">
      <c r="A3746" s="14" t="s">
        <v>22710</v>
      </c>
      <c r="B3746" s="14" t="s">
        <v>1491</v>
      </c>
      <c r="C3746" s="14" t="s">
        <v>6852</v>
      </c>
      <c r="D3746" s="14" t="s">
        <v>1491</v>
      </c>
      <c r="E3746" s="14" t="s">
        <v>1873</v>
      </c>
      <c r="F3746" s="14" t="s">
        <v>22711</v>
      </c>
      <c r="G3746" s="14" t="s">
        <v>22712</v>
      </c>
      <c r="H3746" s="14" t="s">
        <v>22713</v>
      </c>
      <c r="I3746" s="14" t="s">
        <v>119</v>
      </c>
    </row>
    <row r="3747" spans="1:9" x14ac:dyDescent="0.25">
      <c r="A3747" s="14" t="s">
        <v>22714</v>
      </c>
      <c r="B3747" s="14" t="s">
        <v>4030</v>
      </c>
      <c r="C3747" s="14" t="s">
        <v>6853</v>
      </c>
      <c r="D3747" s="14" t="s">
        <v>3027</v>
      </c>
      <c r="E3747" s="14" t="s">
        <v>1873</v>
      </c>
      <c r="F3747" s="14" t="s">
        <v>22715</v>
      </c>
      <c r="G3747" s="14" t="s">
        <v>22716</v>
      </c>
      <c r="H3747" s="14" t="s">
        <v>22717</v>
      </c>
      <c r="I3747" s="14" t="s">
        <v>119</v>
      </c>
    </row>
    <row r="3748" spans="1:9" x14ac:dyDescent="0.25">
      <c r="A3748" s="14" t="s">
        <v>22718</v>
      </c>
      <c r="B3748" s="14" t="s">
        <v>155</v>
      </c>
      <c r="C3748" s="14" t="s">
        <v>22719</v>
      </c>
      <c r="D3748" s="14" t="s">
        <v>1829</v>
      </c>
      <c r="E3748" s="14" t="s">
        <v>1873</v>
      </c>
      <c r="F3748" s="14" t="s">
        <v>22720</v>
      </c>
      <c r="G3748" s="14" t="s">
        <v>22721</v>
      </c>
      <c r="H3748" s="14" t="s">
        <v>22722</v>
      </c>
      <c r="I3748" s="14" t="s">
        <v>157</v>
      </c>
    </row>
    <row r="3749" spans="1:9" x14ac:dyDescent="0.25">
      <c r="A3749" s="14" t="s">
        <v>22723</v>
      </c>
      <c r="B3749" s="14" t="s">
        <v>4031</v>
      </c>
      <c r="C3749" s="14" t="s">
        <v>6854</v>
      </c>
      <c r="D3749" s="14" t="s">
        <v>4031</v>
      </c>
      <c r="E3749" s="14" t="s">
        <v>1873</v>
      </c>
      <c r="F3749" s="14" t="s">
        <v>22724</v>
      </c>
      <c r="G3749" s="14" t="s">
        <v>22725</v>
      </c>
      <c r="H3749" s="14" t="s">
        <v>22726</v>
      </c>
      <c r="I3749" s="14" t="s">
        <v>157</v>
      </c>
    </row>
    <row r="3750" spans="1:9" x14ac:dyDescent="0.25">
      <c r="A3750" s="14" t="s">
        <v>22727</v>
      </c>
      <c r="B3750" s="14" t="s">
        <v>4032</v>
      </c>
      <c r="C3750" s="14" t="s">
        <v>6855</v>
      </c>
      <c r="D3750" s="14" t="s">
        <v>3027</v>
      </c>
      <c r="E3750" s="14" t="s">
        <v>1873</v>
      </c>
      <c r="F3750" s="14" t="s">
        <v>20293</v>
      </c>
      <c r="G3750" s="14" t="s">
        <v>22728</v>
      </c>
      <c r="H3750" s="14" t="s">
        <v>22729</v>
      </c>
      <c r="I3750" s="14" t="s">
        <v>119</v>
      </c>
    </row>
    <row r="3751" spans="1:9" x14ac:dyDescent="0.25">
      <c r="A3751" s="14" t="s">
        <v>22730</v>
      </c>
      <c r="B3751" s="14" t="s">
        <v>4033</v>
      </c>
      <c r="C3751" s="14" t="s">
        <v>22731</v>
      </c>
      <c r="D3751" s="14" t="s">
        <v>2005</v>
      </c>
      <c r="E3751" s="14" t="s">
        <v>1873</v>
      </c>
      <c r="F3751" s="14" t="s">
        <v>20265</v>
      </c>
      <c r="G3751" s="14" t="s">
        <v>22732</v>
      </c>
      <c r="H3751" s="14" t="s">
        <v>22733</v>
      </c>
      <c r="I3751" s="14" t="s">
        <v>157</v>
      </c>
    </row>
    <row r="3752" spans="1:9" x14ac:dyDescent="0.25">
      <c r="A3752" s="14" t="s">
        <v>22734</v>
      </c>
      <c r="B3752" s="14" t="s">
        <v>4034</v>
      </c>
      <c r="C3752" s="14" t="s">
        <v>22735</v>
      </c>
      <c r="D3752" s="14" t="s">
        <v>4035</v>
      </c>
      <c r="E3752" s="14" t="s">
        <v>1873</v>
      </c>
      <c r="F3752" s="14" t="s">
        <v>22736</v>
      </c>
      <c r="G3752" s="14" t="s">
        <v>22737</v>
      </c>
      <c r="H3752" s="14" t="s">
        <v>22738</v>
      </c>
      <c r="I3752" s="14" t="s">
        <v>157</v>
      </c>
    </row>
    <row r="3753" spans="1:9" x14ac:dyDescent="0.25">
      <c r="A3753" s="14" t="s">
        <v>22739</v>
      </c>
      <c r="B3753" s="14" t="s">
        <v>1328</v>
      </c>
      <c r="C3753" s="14" t="s">
        <v>6856</v>
      </c>
      <c r="D3753" s="14" t="s">
        <v>4036</v>
      </c>
      <c r="E3753" s="14" t="s">
        <v>1873</v>
      </c>
      <c r="F3753" s="14" t="s">
        <v>22740</v>
      </c>
      <c r="G3753" s="14" t="s">
        <v>22741</v>
      </c>
      <c r="H3753" s="14" t="s">
        <v>22742</v>
      </c>
      <c r="I3753" s="14" t="s">
        <v>119</v>
      </c>
    </row>
    <row r="3754" spans="1:9" x14ac:dyDescent="0.25">
      <c r="A3754" s="14" t="s">
        <v>22743</v>
      </c>
      <c r="B3754" s="14" t="s">
        <v>4037</v>
      </c>
      <c r="C3754" s="14" t="s">
        <v>6857</v>
      </c>
      <c r="D3754" s="14" t="s">
        <v>1301</v>
      </c>
      <c r="E3754" s="14" t="s">
        <v>1873</v>
      </c>
      <c r="F3754" s="14" t="s">
        <v>22744</v>
      </c>
      <c r="G3754" s="14" t="s">
        <v>22745</v>
      </c>
      <c r="H3754" s="14" t="s">
        <v>22746</v>
      </c>
      <c r="I3754" s="14" t="s">
        <v>119</v>
      </c>
    </row>
    <row r="3755" spans="1:9" x14ac:dyDescent="0.25">
      <c r="A3755" s="14" t="s">
        <v>22747</v>
      </c>
      <c r="B3755" s="14" t="s">
        <v>3702</v>
      </c>
      <c r="C3755" s="14" t="s">
        <v>22748</v>
      </c>
      <c r="D3755" s="14" t="s">
        <v>3702</v>
      </c>
      <c r="E3755" s="14" t="s">
        <v>1873</v>
      </c>
      <c r="F3755" s="14" t="s">
        <v>22749</v>
      </c>
      <c r="G3755" s="14" t="s">
        <v>22750</v>
      </c>
      <c r="H3755" s="14" t="s">
        <v>22751</v>
      </c>
      <c r="I3755" s="14" t="s">
        <v>157</v>
      </c>
    </row>
    <row r="3756" spans="1:9" x14ac:dyDescent="0.25">
      <c r="A3756" s="14" t="s">
        <v>22752</v>
      </c>
      <c r="B3756" s="14" t="s">
        <v>4038</v>
      </c>
      <c r="C3756" s="14" t="s">
        <v>6858</v>
      </c>
      <c r="D3756" s="14" t="s">
        <v>4022</v>
      </c>
      <c r="E3756" s="14" t="s">
        <v>1873</v>
      </c>
      <c r="F3756" s="14" t="s">
        <v>22678</v>
      </c>
      <c r="G3756" s="14" t="s">
        <v>22753</v>
      </c>
      <c r="H3756" s="14" t="s">
        <v>22754</v>
      </c>
      <c r="I3756" s="14" t="s">
        <v>157</v>
      </c>
    </row>
    <row r="3757" spans="1:9" x14ac:dyDescent="0.25">
      <c r="A3757" s="14" t="s">
        <v>22755</v>
      </c>
      <c r="B3757" s="14" t="s">
        <v>4039</v>
      </c>
      <c r="C3757" s="14" t="s">
        <v>22756</v>
      </c>
      <c r="D3757" s="14" t="s">
        <v>22702</v>
      </c>
      <c r="E3757" s="14" t="s">
        <v>1873</v>
      </c>
      <c r="F3757" s="14" t="s">
        <v>22757</v>
      </c>
      <c r="G3757" s="14" t="s">
        <v>22758</v>
      </c>
      <c r="H3757" s="14" t="s">
        <v>22759</v>
      </c>
      <c r="I3757" s="14" t="s">
        <v>157</v>
      </c>
    </row>
    <row r="3758" spans="1:9" x14ac:dyDescent="0.25">
      <c r="A3758" s="14" t="s">
        <v>22760</v>
      </c>
      <c r="B3758" s="14" t="s">
        <v>560</v>
      </c>
      <c r="C3758" s="14" t="s">
        <v>22761</v>
      </c>
      <c r="D3758" s="14" t="s">
        <v>3027</v>
      </c>
      <c r="E3758" s="14" t="s">
        <v>1873</v>
      </c>
      <c r="F3758" s="14" t="s">
        <v>20293</v>
      </c>
      <c r="G3758" s="14" t="s">
        <v>22762</v>
      </c>
      <c r="H3758" s="14" t="s">
        <v>22763</v>
      </c>
      <c r="I3758" s="14" t="s">
        <v>157</v>
      </c>
    </row>
    <row r="3759" spans="1:9" x14ac:dyDescent="0.25">
      <c r="A3759" s="14" t="s">
        <v>22764</v>
      </c>
      <c r="B3759" s="14" t="s">
        <v>4040</v>
      </c>
      <c r="C3759" s="14" t="s">
        <v>22765</v>
      </c>
      <c r="D3759" s="14" t="s">
        <v>4035</v>
      </c>
      <c r="E3759" s="14" t="s">
        <v>1873</v>
      </c>
      <c r="F3759" s="14" t="s">
        <v>22736</v>
      </c>
      <c r="G3759" s="14" t="s">
        <v>22766</v>
      </c>
      <c r="H3759" s="14" t="s">
        <v>22767</v>
      </c>
      <c r="I3759" s="14" t="s">
        <v>119</v>
      </c>
    </row>
    <row r="3760" spans="1:9" x14ac:dyDescent="0.25">
      <c r="A3760" s="14" t="s">
        <v>22768</v>
      </c>
      <c r="B3760" s="14" t="s">
        <v>6859</v>
      </c>
      <c r="C3760" s="14" t="s">
        <v>4041</v>
      </c>
      <c r="D3760" s="14" t="s">
        <v>155</v>
      </c>
      <c r="E3760" s="14" t="s">
        <v>1873</v>
      </c>
      <c r="F3760" s="14" t="s">
        <v>22720</v>
      </c>
      <c r="G3760" s="14" t="s">
        <v>22769</v>
      </c>
      <c r="H3760" s="14" t="s">
        <v>22770</v>
      </c>
      <c r="I3760" s="14" t="s">
        <v>119</v>
      </c>
    </row>
    <row r="3761" spans="1:9" x14ac:dyDescent="0.25">
      <c r="A3761" s="14" t="s">
        <v>22771</v>
      </c>
      <c r="B3761" s="14" t="s">
        <v>4042</v>
      </c>
      <c r="C3761" s="14" t="s">
        <v>22772</v>
      </c>
      <c r="D3761" s="14" t="s">
        <v>3027</v>
      </c>
      <c r="E3761" s="14" t="s">
        <v>1873</v>
      </c>
      <c r="F3761" s="14" t="s">
        <v>20293</v>
      </c>
      <c r="G3761" s="14" t="s">
        <v>22773</v>
      </c>
      <c r="H3761" s="14" t="s">
        <v>22774</v>
      </c>
      <c r="I3761" s="14" t="s">
        <v>157</v>
      </c>
    </row>
    <row r="3762" spans="1:9" x14ac:dyDescent="0.25">
      <c r="A3762" s="14" t="s">
        <v>22775</v>
      </c>
      <c r="B3762" s="14" t="s">
        <v>6860</v>
      </c>
      <c r="C3762" s="14" t="s">
        <v>6861</v>
      </c>
      <c r="D3762" s="14" t="s">
        <v>4043</v>
      </c>
      <c r="E3762" s="14" t="s">
        <v>1873</v>
      </c>
      <c r="F3762" s="14" t="s">
        <v>22776</v>
      </c>
      <c r="G3762" s="14" t="s">
        <v>22777</v>
      </c>
      <c r="H3762" s="14" t="s">
        <v>22778</v>
      </c>
      <c r="I3762" s="14" t="s">
        <v>424</v>
      </c>
    </row>
    <row r="3763" spans="1:9" x14ac:dyDescent="0.25">
      <c r="A3763" s="14" t="s">
        <v>22779</v>
      </c>
      <c r="B3763" s="14" t="s">
        <v>1301</v>
      </c>
      <c r="C3763" s="14" t="s">
        <v>4044</v>
      </c>
      <c r="D3763" s="14" t="s">
        <v>1301</v>
      </c>
      <c r="E3763" s="14" t="s">
        <v>1873</v>
      </c>
      <c r="F3763" s="14" t="s">
        <v>22744</v>
      </c>
      <c r="G3763" s="14" t="s">
        <v>22780</v>
      </c>
      <c r="H3763" s="14" t="s">
        <v>22781</v>
      </c>
      <c r="I3763" s="14" t="s">
        <v>157</v>
      </c>
    </row>
    <row r="3764" spans="1:9" x14ac:dyDescent="0.25">
      <c r="A3764" s="14" t="s">
        <v>22782</v>
      </c>
      <c r="B3764" s="14" t="s">
        <v>4045</v>
      </c>
      <c r="C3764" s="14" t="s">
        <v>4046</v>
      </c>
      <c r="D3764" s="14" t="s">
        <v>4035</v>
      </c>
      <c r="E3764" s="14" t="s">
        <v>1873</v>
      </c>
      <c r="F3764" s="14" t="s">
        <v>22736</v>
      </c>
      <c r="G3764" s="14" t="s">
        <v>22783</v>
      </c>
      <c r="H3764" s="14" t="s">
        <v>22784</v>
      </c>
      <c r="I3764" s="14" t="s">
        <v>157</v>
      </c>
    </row>
    <row r="3765" spans="1:9" x14ac:dyDescent="0.25">
      <c r="A3765" s="14" t="s">
        <v>22785</v>
      </c>
      <c r="B3765" s="14" t="s">
        <v>4047</v>
      </c>
      <c r="C3765" s="14" t="s">
        <v>6862</v>
      </c>
      <c r="D3765" s="14" t="s">
        <v>4025</v>
      </c>
      <c r="E3765" s="14" t="s">
        <v>1873</v>
      </c>
      <c r="F3765" s="14" t="s">
        <v>22687</v>
      </c>
      <c r="G3765" s="14" t="s">
        <v>22786</v>
      </c>
      <c r="H3765" s="14" t="s">
        <v>22787</v>
      </c>
      <c r="I3765" s="14" t="s">
        <v>157</v>
      </c>
    </row>
    <row r="3766" spans="1:9" x14ac:dyDescent="0.25">
      <c r="A3766" s="14" t="s">
        <v>22788</v>
      </c>
      <c r="B3766" s="14" t="s">
        <v>4048</v>
      </c>
      <c r="C3766" s="14" t="s">
        <v>6863</v>
      </c>
      <c r="D3766" s="14" t="s">
        <v>4025</v>
      </c>
      <c r="E3766" s="14" t="s">
        <v>1873</v>
      </c>
      <c r="F3766" s="14" t="s">
        <v>22687</v>
      </c>
      <c r="G3766" s="14" t="s">
        <v>22789</v>
      </c>
      <c r="H3766" s="14" t="s">
        <v>22790</v>
      </c>
      <c r="I3766" s="14" t="s">
        <v>157</v>
      </c>
    </row>
    <row r="3767" spans="1:9" x14ac:dyDescent="0.25">
      <c r="A3767" s="14" t="s">
        <v>22791</v>
      </c>
      <c r="B3767" s="14" t="s">
        <v>4049</v>
      </c>
      <c r="C3767" s="14" t="s">
        <v>22792</v>
      </c>
      <c r="D3767" s="14" t="s">
        <v>4049</v>
      </c>
      <c r="E3767" s="14" t="s">
        <v>1873</v>
      </c>
      <c r="F3767" s="14" t="s">
        <v>22793</v>
      </c>
      <c r="G3767" s="14" t="s">
        <v>22794</v>
      </c>
      <c r="H3767" s="14" t="s">
        <v>22795</v>
      </c>
      <c r="I3767" s="14" t="s">
        <v>157</v>
      </c>
    </row>
    <row r="3768" spans="1:9" x14ac:dyDescent="0.25">
      <c r="A3768" s="14" t="s">
        <v>22796</v>
      </c>
      <c r="B3768" s="14" t="s">
        <v>4050</v>
      </c>
      <c r="C3768" s="14" t="s">
        <v>6864</v>
      </c>
      <c r="D3768" s="14" t="s">
        <v>4027</v>
      </c>
      <c r="E3768" s="14" t="s">
        <v>1873</v>
      </c>
      <c r="F3768" s="14" t="s">
        <v>22797</v>
      </c>
      <c r="G3768" s="14" t="s">
        <v>22798</v>
      </c>
      <c r="H3768" s="14" t="s">
        <v>22799</v>
      </c>
      <c r="I3768" s="14" t="s">
        <v>157</v>
      </c>
    </row>
    <row r="3769" spans="1:9" x14ac:dyDescent="0.25">
      <c r="A3769" s="14" t="s">
        <v>22800</v>
      </c>
      <c r="B3769" s="14" t="s">
        <v>4051</v>
      </c>
      <c r="C3769" s="14" t="s">
        <v>22801</v>
      </c>
      <c r="D3769" s="14" t="s">
        <v>4052</v>
      </c>
      <c r="E3769" s="14" t="s">
        <v>1272</v>
      </c>
      <c r="F3769" s="14" t="s">
        <v>14349</v>
      </c>
      <c r="G3769" s="14" t="s">
        <v>22802</v>
      </c>
      <c r="H3769" s="14" t="s">
        <v>22803</v>
      </c>
      <c r="I3769" s="14" t="s">
        <v>157</v>
      </c>
    </row>
    <row r="3770" spans="1:9" x14ac:dyDescent="0.25">
      <c r="A3770" s="14" t="s">
        <v>22804</v>
      </c>
      <c r="B3770" s="14" t="s">
        <v>472</v>
      </c>
      <c r="C3770" s="14" t="s">
        <v>6865</v>
      </c>
      <c r="D3770" s="14" t="s">
        <v>4055</v>
      </c>
      <c r="E3770" s="14" t="s">
        <v>1272</v>
      </c>
      <c r="F3770" s="14" t="s">
        <v>22805</v>
      </c>
      <c r="G3770" s="14" t="s">
        <v>22806</v>
      </c>
      <c r="H3770" s="14" t="s">
        <v>22807</v>
      </c>
      <c r="I3770" s="14" t="s">
        <v>130</v>
      </c>
    </row>
    <row r="3771" spans="1:9" x14ac:dyDescent="0.25">
      <c r="A3771" s="14" t="s">
        <v>22808</v>
      </c>
      <c r="B3771" s="14" t="s">
        <v>4052</v>
      </c>
      <c r="C3771" s="14" t="s">
        <v>6866</v>
      </c>
      <c r="D3771" s="14" t="s">
        <v>4052</v>
      </c>
      <c r="E3771" s="14" t="s">
        <v>1272</v>
      </c>
      <c r="F3771" s="14" t="s">
        <v>22809</v>
      </c>
      <c r="G3771" s="14" t="s">
        <v>22810</v>
      </c>
      <c r="H3771" s="14" t="s">
        <v>22811</v>
      </c>
      <c r="I3771" s="14" t="s">
        <v>130</v>
      </c>
    </row>
    <row r="3772" spans="1:9" x14ac:dyDescent="0.25">
      <c r="A3772" s="14" t="s">
        <v>22812</v>
      </c>
      <c r="B3772" s="14" t="s">
        <v>776</v>
      </c>
      <c r="C3772" s="14" t="s">
        <v>22813</v>
      </c>
      <c r="D3772" s="14" t="s">
        <v>776</v>
      </c>
      <c r="E3772" s="14" t="s">
        <v>1272</v>
      </c>
      <c r="F3772" s="14" t="s">
        <v>22814</v>
      </c>
      <c r="G3772" s="14" t="s">
        <v>22815</v>
      </c>
      <c r="H3772" s="14" t="s">
        <v>22816</v>
      </c>
      <c r="I3772" s="14" t="s">
        <v>119</v>
      </c>
    </row>
    <row r="3773" spans="1:9" x14ac:dyDescent="0.25">
      <c r="A3773" s="14" t="s">
        <v>22817</v>
      </c>
      <c r="B3773" s="14" t="s">
        <v>4053</v>
      </c>
      <c r="C3773" s="14" t="s">
        <v>6867</v>
      </c>
      <c r="D3773" s="14" t="s">
        <v>4053</v>
      </c>
      <c r="E3773" s="14" t="s">
        <v>1272</v>
      </c>
      <c r="F3773" s="14" t="s">
        <v>22818</v>
      </c>
      <c r="G3773" s="14" t="s">
        <v>22819</v>
      </c>
      <c r="H3773" s="14" t="s">
        <v>22820</v>
      </c>
      <c r="I3773" s="14" t="s">
        <v>157</v>
      </c>
    </row>
    <row r="3774" spans="1:9" x14ac:dyDescent="0.25">
      <c r="A3774" s="14" t="s">
        <v>22821</v>
      </c>
      <c r="B3774" s="14" t="s">
        <v>4054</v>
      </c>
      <c r="C3774" s="14" t="s">
        <v>22822</v>
      </c>
      <c r="D3774" s="14" t="s">
        <v>776</v>
      </c>
      <c r="E3774" s="14" t="s">
        <v>1272</v>
      </c>
      <c r="F3774" s="14" t="s">
        <v>22814</v>
      </c>
      <c r="G3774" s="14" t="s">
        <v>22823</v>
      </c>
      <c r="H3774" s="14" t="s">
        <v>22824</v>
      </c>
      <c r="I3774" s="14" t="s">
        <v>130</v>
      </c>
    </row>
    <row r="3775" spans="1:9" x14ac:dyDescent="0.25">
      <c r="A3775" s="14" t="s">
        <v>22825</v>
      </c>
      <c r="B3775" s="14" t="s">
        <v>4055</v>
      </c>
      <c r="C3775" s="14" t="s">
        <v>6868</v>
      </c>
      <c r="D3775" s="14" t="s">
        <v>4055</v>
      </c>
      <c r="E3775" s="14" t="s">
        <v>1272</v>
      </c>
      <c r="F3775" s="14" t="s">
        <v>22826</v>
      </c>
      <c r="G3775" s="14" t="s">
        <v>22827</v>
      </c>
      <c r="H3775" s="14" t="s">
        <v>22828</v>
      </c>
      <c r="I3775" s="14" t="s">
        <v>130</v>
      </c>
    </row>
    <row r="3776" spans="1:9" x14ac:dyDescent="0.25">
      <c r="A3776" s="14" t="s">
        <v>22829</v>
      </c>
      <c r="B3776" s="14" t="s">
        <v>4056</v>
      </c>
      <c r="C3776" s="14" t="s">
        <v>6869</v>
      </c>
      <c r="D3776" s="14" t="s">
        <v>4056</v>
      </c>
      <c r="E3776" s="14" t="s">
        <v>1272</v>
      </c>
      <c r="F3776" s="14" t="s">
        <v>22830</v>
      </c>
      <c r="G3776" s="14" t="s">
        <v>22831</v>
      </c>
      <c r="H3776" s="14" t="s">
        <v>22832</v>
      </c>
      <c r="I3776" s="14" t="s">
        <v>119</v>
      </c>
    </row>
    <row r="3777" spans="1:9" x14ac:dyDescent="0.25">
      <c r="A3777" s="14" t="s">
        <v>22833</v>
      </c>
      <c r="B3777" s="14" t="s">
        <v>4057</v>
      </c>
      <c r="C3777" s="14" t="s">
        <v>22834</v>
      </c>
      <c r="D3777" s="14" t="s">
        <v>776</v>
      </c>
      <c r="E3777" s="14" t="s">
        <v>1272</v>
      </c>
      <c r="F3777" s="14" t="s">
        <v>22814</v>
      </c>
      <c r="G3777" s="14" t="s">
        <v>22835</v>
      </c>
      <c r="H3777" s="14" t="s">
        <v>22836</v>
      </c>
      <c r="I3777" s="14" t="s">
        <v>157</v>
      </c>
    </row>
    <row r="3778" spans="1:9" x14ac:dyDescent="0.25">
      <c r="A3778" s="14" t="s">
        <v>22837</v>
      </c>
      <c r="B3778" s="14" t="s">
        <v>4058</v>
      </c>
      <c r="C3778" s="14" t="s">
        <v>22838</v>
      </c>
      <c r="D3778" s="14" t="s">
        <v>4058</v>
      </c>
      <c r="E3778" s="14" t="s">
        <v>1272</v>
      </c>
      <c r="F3778" s="14" t="s">
        <v>9410</v>
      </c>
      <c r="G3778" s="14" t="s">
        <v>22839</v>
      </c>
      <c r="H3778" s="14" t="s">
        <v>22840</v>
      </c>
      <c r="I3778" s="14" t="s">
        <v>130</v>
      </c>
    </row>
    <row r="3779" spans="1:9" x14ac:dyDescent="0.25">
      <c r="A3779" s="14" t="s">
        <v>22841</v>
      </c>
      <c r="B3779" s="14" t="s">
        <v>4059</v>
      </c>
      <c r="C3779" s="14" t="s">
        <v>22842</v>
      </c>
      <c r="D3779" s="14" t="s">
        <v>2553</v>
      </c>
      <c r="E3779" s="14" t="s">
        <v>1272</v>
      </c>
      <c r="F3779" s="14" t="s">
        <v>22843</v>
      </c>
      <c r="G3779" s="14" t="s">
        <v>22844</v>
      </c>
      <c r="H3779" s="14" t="s">
        <v>22845</v>
      </c>
      <c r="I3779" s="14" t="s">
        <v>157</v>
      </c>
    </row>
    <row r="3780" spans="1:9" x14ac:dyDescent="0.25">
      <c r="A3780" s="14" t="s">
        <v>22846</v>
      </c>
      <c r="B3780" s="14" t="s">
        <v>4060</v>
      </c>
      <c r="C3780" s="14" t="s">
        <v>6870</v>
      </c>
      <c r="D3780" s="14" t="s">
        <v>2553</v>
      </c>
      <c r="E3780" s="14" t="s">
        <v>1272</v>
      </c>
      <c r="F3780" s="14" t="s">
        <v>22847</v>
      </c>
      <c r="G3780" s="14" t="s">
        <v>22848</v>
      </c>
      <c r="H3780" s="14" t="s">
        <v>22849</v>
      </c>
      <c r="I3780" s="14" t="s">
        <v>157</v>
      </c>
    </row>
    <row r="3781" spans="1:9" x14ac:dyDescent="0.25">
      <c r="A3781" s="14" t="s">
        <v>22850</v>
      </c>
      <c r="B3781" s="14" t="s">
        <v>4061</v>
      </c>
      <c r="C3781" s="14" t="s">
        <v>6871</v>
      </c>
      <c r="D3781" s="14" t="s">
        <v>2553</v>
      </c>
      <c r="E3781" s="14" t="s">
        <v>1272</v>
      </c>
      <c r="F3781" s="14" t="s">
        <v>22851</v>
      </c>
      <c r="G3781" s="14" t="s">
        <v>22852</v>
      </c>
      <c r="H3781" s="14" t="s">
        <v>22853</v>
      </c>
      <c r="I3781" s="14" t="s">
        <v>119</v>
      </c>
    </row>
    <row r="3782" spans="1:9" x14ac:dyDescent="0.25">
      <c r="A3782" s="14" t="s">
        <v>22854</v>
      </c>
      <c r="B3782" s="14" t="s">
        <v>3917</v>
      </c>
      <c r="C3782" s="14" t="s">
        <v>22855</v>
      </c>
      <c r="D3782" s="14" t="s">
        <v>3917</v>
      </c>
      <c r="E3782" s="14" t="s">
        <v>1272</v>
      </c>
      <c r="F3782" s="14" t="s">
        <v>22856</v>
      </c>
      <c r="G3782" s="14" t="s">
        <v>22857</v>
      </c>
      <c r="H3782" s="14" t="s">
        <v>22858</v>
      </c>
      <c r="I3782" s="14" t="s">
        <v>119</v>
      </c>
    </row>
    <row r="3783" spans="1:9" x14ac:dyDescent="0.25">
      <c r="A3783" s="14" t="s">
        <v>22859</v>
      </c>
      <c r="B3783" s="14" t="s">
        <v>4062</v>
      </c>
      <c r="C3783" s="14" t="s">
        <v>22860</v>
      </c>
      <c r="D3783" s="14" t="s">
        <v>2553</v>
      </c>
      <c r="E3783" s="14" t="s">
        <v>1272</v>
      </c>
      <c r="F3783" s="14" t="s">
        <v>22861</v>
      </c>
      <c r="G3783" s="14" t="s">
        <v>22862</v>
      </c>
      <c r="H3783" s="14" t="s">
        <v>22863</v>
      </c>
      <c r="I3783" s="14" t="s">
        <v>157</v>
      </c>
    </row>
    <row r="3784" spans="1:9" x14ac:dyDescent="0.25">
      <c r="A3784" s="14" t="s">
        <v>22864</v>
      </c>
      <c r="B3784" s="14" t="s">
        <v>4063</v>
      </c>
      <c r="C3784" s="14" t="s">
        <v>22865</v>
      </c>
      <c r="D3784" s="14" t="s">
        <v>4071</v>
      </c>
      <c r="E3784" s="14" t="s">
        <v>1272</v>
      </c>
      <c r="F3784" s="14" t="s">
        <v>22866</v>
      </c>
      <c r="G3784" s="14" t="s">
        <v>22867</v>
      </c>
      <c r="H3784" s="14" t="s">
        <v>22868</v>
      </c>
      <c r="I3784" s="14" t="s">
        <v>119</v>
      </c>
    </row>
    <row r="3785" spans="1:9" x14ac:dyDescent="0.25">
      <c r="A3785" s="14" t="s">
        <v>22869</v>
      </c>
      <c r="B3785" s="14" t="s">
        <v>4064</v>
      </c>
      <c r="C3785" s="14" t="s">
        <v>22870</v>
      </c>
      <c r="D3785" s="14" t="s">
        <v>4064</v>
      </c>
      <c r="E3785" s="14" t="s">
        <v>1272</v>
      </c>
      <c r="F3785" s="14" t="s">
        <v>22871</v>
      </c>
      <c r="G3785" s="14" t="s">
        <v>22872</v>
      </c>
      <c r="H3785" s="14" t="s">
        <v>22873</v>
      </c>
      <c r="I3785" s="14" t="s">
        <v>130</v>
      </c>
    </row>
    <row r="3786" spans="1:9" x14ac:dyDescent="0.25">
      <c r="A3786" s="14" t="s">
        <v>22874</v>
      </c>
      <c r="B3786" s="14" t="s">
        <v>4065</v>
      </c>
      <c r="C3786" s="14" t="s">
        <v>22875</v>
      </c>
      <c r="D3786" s="14" t="s">
        <v>4065</v>
      </c>
      <c r="E3786" s="14" t="s">
        <v>1272</v>
      </c>
      <c r="F3786" s="14" t="s">
        <v>22876</v>
      </c>
      <c r="G3786" s="14" t="s">
        <v>22877</v>
      </c>
      <c r="H3786" s="14" t="s">
        <v>22878</v>
      </c>
      <c r="I3786" s="14" t="s">
        <v>130</v>
      </c>
    </row>
    <row r="3787" spans="1:9" x14ac:dyDescent="0.25">
      <c r="A3787" s="14" t="s">
        <v>22879</v>
      </c>
      <c r="B3787" s="14" t="s">
        <v>4066</v>
      </c>
      <c r="C3787" s="14" t="s">
        <v>22880</v>
      </c>
      <c r="D3787" s="14" t="s">
        <v>22881</v>
      </c>
      <c r="E3787" s="14" t="s">
        <v>1272</v>
      </c>
      <c r="F3787" s="14" t="s">
        <v>22882</v>
      </c>
      <c r="G3787" s="14" t="s">
        <v>22883</v>
      </c>
      <c r="H3787" s="14" t="s">
        <v>22884</v>
      </c>
      <c r="I3787" s="14" t="s">
        <v>157</v>
      </c>
    </row>
    <row r="3788" spans="1:9" x14ac:dyDescent="0.25">
      <c r="A3788" s="14" t="s">
        <v>22885</v>
      </c>
      <c r="B3788" s="14" t="s">
        <v>4067</v>
      </c>
      <c r="C3788" s="14" t="s">
        <v>6872</v>
      </c>
      <c r="D3788" s="14" t="s">
        <v>2553</v>
      </c>
      <c r="E3788" s="14" t="s">
        <v>1272</v>
      </c>
      <c r="F3788" s="14" t="s">
        <v>22886</v>
      </c>
      <c r="G3788" s="14" t="s">
        <v>22887</v>
      </c>
      <c r="H3788" s="14" t="s">
        <v>22888</v>
      </c>
      <c r="I3788" s="14" t="s">
        <v>130</v>
      </c>
    </row>
    <row r="3789" spans="1:9" x14ac:dyDescent="0.25">
      <c r="A3789" s="14" t="s">
        <v>22889</v>
      </c>
      <c r="B3789" s="14" t="s">
        <v>4068</v>
      </c>
      <c r="C3789" s="14" t="s">
        <v>6873</v>
      </c>
      <c r="D3789" s="14" t="s">
        <v>2106</v>
      </c>
      <c r="E3789" s="14" t="s">
        <v>1272</v>
      </c>
      <c r="F3789" s="14" t="s">
        <v>14740</v>
      </c>
      <c r="G3789" s="14" t="s">
        <v>22890</v>
      </c>
      <c r="H3789" s="14" t="s">
        <v>22891</v>
      </c>
      <c r="I3789" s="14" t="s">
        <v>130</v>
      </c>
    </row>
    <row r="3790" spans="1:9" x14ac:dyDescent="0.25">
      <c r="A3790" s="14" t="s">
        <v>22892</v>
      </c>
      <c r="B3790" s="14" t="s">
        <v>4069</v>
      </c>
      <c r="C3790" s="14" t="s">
        <v>6874</v>
      </c>
      <c r="D3790" s="14" t="s">
        <v>4070</v>
      </c>
      <c r="E3790" s="14" t="s">
        <v>1272</v>
      </c>
      <c r="F3790" s="14" t="s">
        <v>22893</v>
      </c>
      <c r="G3790" s="14" t="s">
        <v>22894</v>
      </c>
      <c r="H3790" s="14" t="s">
        <v>22895</v>
      </c>
      <c r="I3790" s="14" t="s">
        <v>130</v>
      </c>
    </row>
    <row r="3791" spans="1:9" x14ac:dyDescent="0.25">
      <c r="A3791" s="14" t="s">
        <v>22896</v>
      </c>
      <c r="B3791" s="14" t="s">
        <v>4070</v>
      </c>
      <c r="C3791" s="14" t="s">
        <v>6875</v>
      </c>
      <c r="D3791" s="14" t="s">
        <v>4070</v>
      </c>
      <c r="E3791" s="14" t="s">
        <v>1272</v>
      </c>
      <c r="F3791" s="14" t="s">
        <v>22893</v>
      </c>
      <c r="G3791" s="14" t="s">
        <v>22897</v>
      </c>
      <c r="H3791" s="14" t="s">
        <v>22898</v>
      </c>
      <c r="I3791" s="14" t="s">
        <v>130</v>
      </c>
    </row>
    <row r="3792" spans="1:9" x14ac:dyDescent="0.25">
      <c r="A3792" s="14" t="s">
        <v>22899</v>
      </c>
      <c r="B3792" s="14" t="s">
        <v>4071</v>
      </c>
      <c r="C3792" s="14" t="s">
        <v>6876</v>
      </c>
      <c r="D3792" s="14" t="s">
        <v>3917</v>
      </c>
      <c r="E3792" s="14" t="s">
        <v>1272</v>
      </c>
      <c r="F3792" s="14" t="s">
        <v>22856</v>
      </c>
      <c r="G3792" s="14" t="s">
        <v>22900</v>
      </c>
      <c r="H3792" s="14" t="s">
        <v>22901</v>
      </c>
      <c r="I3792" s="14" t="s">
        <v>130</v>
      </c>
    </row>
    <row r="3793" spans="1:9" x14ac:dyDescent="0.25">
      <c r="A3793" s="14" t="s">
        <v>22902</v>
      </c>
      <c r="B3793" s="14" t="s">
        <v>4072</v>
      </c>
      <c r="C3793" s="14" t="s">
        <v>22903</v>
      </c>
      <c r="D3793" s="14" t="s">
        <v>4064</v>
      </c>
      <c r="E3793" s="14" t="s">
        <v>1272</v>
      </c>
      <c r="F3793" s="14" t="s">
        <v>22904</v>
      </c>
      <c r="G3793" s="14" t="s">
        <v>22905</v>
      </c>
      <c r="H3793" s="14" t="s">
        <v>22906</v>
      </c>
      <c r="I3793" s="14" t="s">
        <v>119</v>
      </c>
    </row>
    <row r="3794" spans="1:9" x14ac:dyDescent="0.25">
      <c r="A3794" s="14" t="s">
        <v>22907</v>
      </c>
      <c r="B3794" s="14" t="s">
        <v>4073</v>
      </c>
      <c r="C3794" s="14" t="s">
        <v>22908</v>
      </c>
      <c r="D3794" s="14" t="s">
        <v>4058</v>
      </c>
      <c r="E3794" s="14" t="s">
        <v>1272</v>
      </c>
      <c r="F3794" s="14" t="s">
        <v>9410</v>
      </c>
      <c r="G3794" s="14" t="s">
        <v>22909</v>
      </c>
      <c r="H3794" s="14" t="s">
        <v>22910</v>
      </c>
      <c r="I3794" s="14" t="s">
        <v>119</v>
      </c>
    </row>
    <row r="3795" spans="1:9" x14ac:dyDescent="0.25">
      <c r="A3795" s="14" t="s">
        <v>22911</v>
      </c>
      <c r="B3795" s="14" t="s">
        <v>1183</v>
      </c>
      <c r="C3795" s="14" t="s">
        <v>22912</v>
      </c>
      <c r="D3795" s="14" t="s">
        <v>1183</v>
      </c>
      <c r="E3795" s="14" t="s">
        <v>591</v>
      </c>
      <c r="F3795" s="14" t="s">
        <v>22913</v>
      </c>
      <c r="G3795" s="14" t="s">
        <v>22914</v>
      </c>
      <c r="H3795" s="14" t="s">
        <v>22915</v>
      </c>
      <c r="I3795" s="14" t="s">
        <v>130</v>
      </c>
    </row>
    <row r="3796" spans="1:9" x14ac:dyDescent="0.25">
      <c r="A3796" s="14" t="s">
        <v>22916</v>
      </c>
      <c r="B3796" s="14" t="s">
        <v>4074</v>
      </c>
      <c r="C3796" s="14" t="s">
        <v>22917</v>
      </c>
      <c r="D3796" s="14" t="s">
        <v>1327</v>
      </c>
      <c r="E3796" s="14" t="s">
        <v>591</v>
      </c>
      <c r="F3796" s="14" t="s">
        <v>22918</v>
      </c>
      <c r="G3796" s="14" t="s">
        <v>22919</v>
      </c>
      <c r="H3796" s="14" t="s">
        <v>22920</v>
      </c>
      <c r="I3796" s="14" t="s">
        <v>130</v>
      </c>
    </row>
    <row r="3797" spans="1:9" x14ac:dyDescent="0.25">
      <c r="A3797" s="14" t="s">
        <v>22921</v>
      </c>
      <c r="B3797" s="14" t="s">
        <v>4075</v>
      </c>
      <c r="C3797" s="14" t="s">
        <v>22922</v>
      </c>
      <c r="D3797" s="14" t="s">
        <v>4075</v>
      </c>
      <c r="E3797" s="14" t="s">
        <v>591</v>
      </c>
      <c r="F3797" s="14" t="s">
        <v>22923</v>
      </c>
      <c r="G3797" s="14" t="s">
        <v>22924</v>
      </c>
      <c r="H3797" s="14" t="s">
        <v>22925</v>
      </c>
      <c r="I3797" s="14" t="s">
        <v>130</v>
      </c>
    </row>
    <row r="3798" spans="1:9" x14ac:dyDescent="0.25">
      <c r="A3798" s="14" t="s">
        <v>22926</v>
      </c>
      <c r="B3798" s="14" t="s">
        <v>4076</v>
      </c>
      <c r="C3798" s="14" t="s">
        <v>22927</v>
      </c>
      <c r="D3798" s="14" t="s">
        <v>1327</v>
      </c>
      <c r="E3798" s="14" t="s">
        <v>591</v>
      </c>
      <c r="F3798" s="14" t="s">
        <v>22918</v>
      </c>
      <c r="G3798" s="14" t="s">
        <v>22928</v>
      </c>
      <c r="H3798" s="14" t="s">
        <v>22929</v>
      </c>
      <c r="I3798" s="14" t="s">
        <v>157</v>
      </c>
    </row>
    <row r="3799" spans="1:9" x14ac:dyDescent="0.25">
      <c r="A3799" s="14" t="s">
        <v>22930</v>
      </c>
      <c r="B3799" s="14" t="s">
        <v>4077</v>
      </c>
      <c r="C3799" s="14" t="s">
        <v>22931</v>
      </c>
      <c r="D3799" s="14" t="s">
        <v>1327</v>
      </c>
      <c r="E3799" s="14" t="s">
        <v>591</v>
      </c>
      <c r="F3799" s="14" t="s">
        <v>22932</v>
      </c>
      <c r="G3799" s="14" t="s">
        <v>22933</v>
      </c>
      <c r="H3799" s="14" t="s">
        <v>22934</v>
      </c>
      <c r="I3799" s="14" t="s">
        <v>157</v>
      </c>
    </row>
    <row r="3800" spans="1:9" x14ac:dyDescent="0.25">
      <c r="A3800" s="14" t="s">
        <v>22935</v>
      </c>
      <c r="B3800" s="14" t="s">
        <v>2218</v>
      </c>
      <c r="C3800" s="14" t="s">
        <v>22936</v>
      </c>
      <c r="D3800" s="14" t="s">
        <v>2218</v>
      </c>
      <c r="E3800" s="14" t="s">
        <v>591</v>
      </c>
      <c r="F3800" s="14" t="s">
        <v>22937</v>
      </c>
      <c r="G3800" s="14" t="s">
        <v>22938</v>
      </c>
      <c r="H3800" s="14" t="s">
        <v>22939</v>
      </c>
      <c r="I3800" s="14" t="s">
        <v>130</v>
      </c>
    </row>
    <row r="3801" spans="1:9" x14ac:dyDescent="0.25">
      <c r="A3801" s="14" t="s">
        <v>22940</v>
      </c>
      <c r="B3801" s="14" t="s">
        <v>1794</v>
      </c>
      <c r="C3801" s="14" t="s">
        <v>6877</v>
      </c>
      <c r="D3801" s="14" t="s">
        <v>1183</v>
      </c>
      <c r="E3801" s="14" t="s">
        <v>591</v>
      </c>
      <c r="F3801" s="14" t="s">
        <v>22913</v>
      </c>
      <c r="G3801" s="14" t="s">
        <v>22941</v>
      </c>
      <c r="H3801" s="14" t="s">
        <v>22942</v>
      </c>
      <c r="I3801" s="14" t="s">
        <v>119</v>
      </c>
    </row>
    <row r="3802" spans="1:9" x14ac:dyDescent="0.25">
      <c r="A3802" s="14" t="s">
        <v>22943</v>
      </c>
      <c r="B3802" s="14" t="s">
        <v>4078</v>
      </c>
      <c r="C3802" s="14" t="s">
        <v>6878</v>
      </c>
      <c r="D3802" s="14" t="s">
        <v>4078</v>
      </c>
      <c r="E3802" s="14" t="s">
        <v>591</v>
      </c>
      <c r="F3802" s="14" t="s">
        <v>22944</v>
      </c>
      <c r="G3802" s="14" t="s">
        <v>22945</v>
      </c>
      <c r="H3802" s="14" t="s">
        <v>22946</v>
      </c>
      <c r="I3802" s="14" t="s">
        <v>130</v>
      </c>
    </row>
    <row r="3803" spans="1:9" x14ac:dyDescent="0.25">
      <c r="A3803" s="14" t="s">
        <v>22947</v>
      </c>
      <c r="B3803" s="14" t="s">
        <v>4079</v>
      </c>
      <c r="C3803" s="14" t="s">
        <v>22948</v>
      </c>
      <c r="D3803" s="14" t="s">
        <v>4079</v>
      </c>
      <c r="E3803" s="14" t="s">
        <v>591</v>
      </c>
      <c r="F3803" s="14" t="s">
        <v>22949</v>
      </c>
      <c r="G3803" s="14" t="s">
        <v>22950</v>
      </c>
      <c r="H3803" s="14" t="s">
        <v>22951</v>
      </c>
      <c r="I3803" s="14" t="s">
        <v>130</v>
      </c>
    </row>
    <row r="3804" spans="1:9" x14ac:dyDescent="0.25">
      <c r="A3804" s="14" t="s">
        <v>22952</v>
      </c>
      <c r="B3804" s="14" t="s">
        <v>4080</v>
      </c>
      <c r="C3804" s="14" t="s">
        <v>22953</v>
      </c>
      <c r="D3804" s="14" t="s">
        <v>4081</v>
      </c>
      <c r="E3804" s="14" t="s">
        <v>591</v>
      </c>
      <c r="F3804" s="14" t="s">
        <v>13619</v>
      </c>
      <c r="G3804" s="14" t="s">
        <v>22954</v>
      </c>
      <c r="H3804" s="14" t="s">
        <v>22955</v>
      </c>
      <c r="I3804" s="14" t="s">
        <v>130</v>
      </c>
    </row>
    <row r="3805" spans="1:9" x14ac:dyDescent="0.25">
      <c r="A3805" s="14" t="s">
        <v>22956</v>
      </c>
      <c r="B3805" s="14" t="s">
        <v>4082</v>
      </c>
      <c r="C3805" s="14" t="s">
        <v>22957</v>
      </c>
      <c r="D3805" s="14" t="s">
        <v>4083</v>
      </c>
      <c r="E3805" s="14" t="s">
        <v>591</v>
      </c>
      <c r="F3805" s="14" t="s">
        <v>22958</v>
      </c>
      <c r="G3805" s="14" t="s">
        <v>22959</v>
      </c>
      <c r="H3805" s="14" t="s">
        <v>22960</v>
      </c>
      <c r="I3805" s="14" t="s">
        <v>130</v>
      </c>
    </row>
    <row r="3806" spans="1:9" x14ac:dyDescent="0.25">
      <c r="A3806" s="14" t="s">
        <v>22961</v>
      </c>
      <c r="B3806" s="14" t="s">
        <v>4084</v>
      </c>
      <c r="C3806" s="14" t="s">
        <v>22962</v>
      </c>
      <c r="D3806" s="14" t="s">
        <v>4084</v>
      </c>
      <c r="E3806" s="14" t="s">
        <v>591</v>
      </c>
      <c r="F3806" s="14" t="s">
        <v>22963</v>
      </c>
      <c r="G3806" s="14" t="s">
        <v>22964</v>
      </c>
      <c r="H3806" s="14" t="s">
        <v>22965</v>
      </c>
      <c r="I3806" s="14" t="s">
        <v>130</v>
      </c>
    </row>
    <row r="3807" spans="1:9" x14ac:dyDescent="0.25">
      <c r="A3807" s="14" t="s">
        <v>22966</v>
      </c>
      <c r="B3807" s="14" t="s">
        <v>4083</v>
      </c>
      <c r="C3807" s="14" t="s">
        <v>6879</v>
      </c>
      <c r="D3807" s="14" t="s">
        <v>4083</v>
      </c>
      <c r="E3807" s="14" t="s">
        <v>591</v>
      </c>
      <c r="F3807" s="14" t="s">
        <v>22967</v>
      </c>
      <c r="G3807" s="14" t="s">
        <v>22968</v>
      </c>
      <c r="H3807" s="14" t="s">
        <v>22969</v>
      </c>
      <c r="I3807" s="14" t="s">
        <v>130</v>
      </c>
    </row>
    <row r="3808" spans="1:9" x14ac:dyDescent="0.25">
      <c r="A3808" s="14" t="s">
        <v>22970</v>
      </c>
      <c r="B3808" s="14" t="s">
        <v>900</v>
      </c>
      <c r="C3808" s="14" t="s">
        <v>22971</v>
      </c>
      <c r="D3808" s="14" t="s">
        <v>900</v>
      </c>
      <c r="E3808" s="14" t="s">
        <v>591</v>
      </c>
      <c r="F3808" s="14" t="s">
        <v>10092</v>
      </c>
      <c r="G3808" s="14" t="s">
        <v>22972</v>
      </c>
      <c r="H3808" s="14" t="s">
        <v>22973</v>
      </c>
      <c r="I3808" s="14" t="s">
        <v>157</v>
      </c>
    </row>
    <row r="3809" spans="1:9" x14ac:dyDescent="0.25">
      <c r="A3809" s="14" t="s">
        <v>22974</v>
      </c>
      <c r="B3809" s="14" t="s">
        <v>2950</v>
      </c>
      <c r="C3809" s="14" t="s">
        <v>6880</v>
      </c>
      <c r="D3809" s="14" t="s">
        <v>2950</v>
      </c>
      <c r="E3809" s="14" t="s">
        <v>591</v>
      </c>
      <c r="F3809" s="14" t="s">
        <v>22975</v>
      </c>
      <c r="G3809" s="14" t="s">
        <v>22976</v>
      </c>
      <c r="H3809" s="14" t="s">
        <v>22977</v>
      </c>
      <c r="I3809" s="14" t="s">
        <v>130</v>
      </c>
    </row>
    <row r="3810" spans="1:9" x14ac:dyDescent="0.25">
      <c r="A3810" s="14" t="s">
        <v>22978</v>
      </c>
      <c r="B3810" s="14" t="s">
        <v>4085</v>
      </c>
      <c r="C3810" s="14" t="s">
        <v>6881</v>
      </c>
      <c r="D3810" s="14" t="s">
        <v>4086</v>
      </c>
      <c r="E3810" s="14" t="s">
        <v>591</v>
      </c>
      <c r="F3810" s="14" t="s">
        <v>10092</v>
      </c>
      <c r="G3810" s="14" t="s">
        <v>22979</v>
      </c>
      <c r="H3810" s="14" t="s">
        <v>22980</v>
      </c>
      <c r="I3810" s="14" t="s">
        <v>130</v>
      </c>
    </row>
    <row r="3811" spans="1:9" x14ac:dyDescent="0.25">
      <c r="A3811" s="14" t="s">
        <v>22981</v>
      </c>
      <c r="B3811" s="14" t="s">
        <v>4087</v>
      </c>
      <c r="C3811" s="14" t="s">
        <v>6882</v>
      </c>
      <c r="D3811" s="14" t="s">
        <v>1183</v>
      </c>
      <c r="E3811" s="14" t="s">
        <v>591</v>
      </c>
      <c r="F3811" s="14" t="s">
        <v>22913</v>
      </c>
      <c r="G3811" s="14" t="s">
        <v>22982</v>
      </c>
      <c r="H3811" s="14" t="s">
        <v>22983</v>
      </c>
      <c r="I3811" s="14" t="s">
        <v>157</v>
      </c>
    </row>
    <row r="3812" spans="1:9" x14ac:dyDescent="0.25">
      <c r="A3812" s="14" t="s">
        <v>22984</v>
      </c>
      <c r="B3812" s="14" t="s">
        <v>4088</v>
      </c>
      <c r="C3812" s="14" t="s">
        <v>22985</v>
      </c>
      <c r="D3812" s="14" t="s">
        <v>1327</v>
      </c>
      <c r="E3812" s="14" t="s">
        <v>591</v>
      </c>
      <c r="F3812" s="14" t="s">
        <v>22932</v>
      </c>
      <c r="G3812" s="14" t="s">
        <v>22986</v>
      </c>
      <c r="H3812" s="14" t="s">
        <v>22987</v>
      </c>
      <c r="I3812" s="14" t="s">
        <v>157</v>
      </c>
    </row>
    <row r="3813" spans="1:9" x14ac:dyDescent="0.25">
      <c r="A3813" s="14" t="s">
        <v>22988</v>
      </c>
      <c r="B3813" s="14" t="s">
        <v>4089</v>
      </c>
      <c r="C3813" s="14" t="s">
        <v>22989</v>
      </c>
      <c r="D3813" s="14" t="s">
        <v>1327</v>
      </c>
      <c r="E3813" s="14" t="s">
        <v>591</v>
      </c>
      <c r="F3813" s="14" t="s">
        <v>22932</v>
      </c>
      <c r="G3813" s="14" t="s">
        <v>22990</v>
      </c>
      <c r="H3813" s="14" t="s">
        <v>22991</v>
      </c>
      <c r="I3813" s="14" t="s">
        <v>157</v>
      </c>
    </row>
    <row r="3814" spans="1:9" x14ac:dyDescent="0.25">
      <c r="A3814" s="14" t="s">
        <v>22992</v>
      </c>
      <c r="B3814" s="14" t="s">
        <v>2032</v>
      </c>
      <c r="C3814" s="14" t="s">
        <v>22993</v>
      </c>
      <c r="D3814" s="14" t="s">
        <v>3398</v>
      </c>
      <c r="E3814" s="14" t="s">
        <v>591</v>
      </c>
      <c r="F3814" s="14" t="s">
        <v>22994</v>
      </c>
      <c r="G3814" s="14" t="s">
        <v>22995</v>
      </c>
      <c r="H3814" s="14" t="s">
        <v>22996</v>
      </c>
      <c r="I3814" s="14" t="s">
        <v>130</v>
      </c>
    </row>
    <row r="3815" spans="1:9" x14ac:dyDescent="0.25">
      <c r="A3815" s="14" t="s">
        <v>22997</v>
      </c>
      <c r="B3815" s="14" t="s">
        <v>4090</v>
      </c>
      <c r="C3815" s="14" t="s">
        <v>6883</v>
      </c>
      <c r="D3815" s="14" t="s">
        <v>4091</v>
      </c>
      <c r="E3815" s="14" t="s">
        <v>591</v>
      </c>
      <c r="F3815" s="14" t="s">
        <v>22998</v>
      </c>
      <c r="G3815" s="14" t="s">
        <v>22999</v>
      </c>
      <c r="H3815" s="14" t="s">
        <v>23000</v>
      </c>
      <c r="I3815" s="14" t="s">
        <v>130</v>
      </c>
    </row>
    <row r="3816" spans="1:9" x14ac:dyDescent="0.25">
      <c r="A3816" s="14" t="s">
        <v>23001</v>
      </c>
      <c r="B3816" s="14" t="s">
        <v>4092</v>
      </c>
      <c r="C3816" s="14" t="s">
        <v>6884</v>
      </c>
      <c r="D3816" s="14" t="s">
        <v>4092</v>
      </c>
      <c r="E3816" s="14" t="s">
        <v>591</v>
      </c>
      <c r="F3816" s="14" t="s">
        <v>23002</v>
      </c>
      <c r="G3816" s="14" t="s">
        <v>23003</v>
      </c>
      <c r="H3816" s="14" t="s">
        <v>23004</v>
      </c>
      <c r="I3816" s="14" t="s">
        <v>130</v>
      </c>
    </row>
    <row r="3817" spans="1:9" x14ac:dyDescent="0.25">
      <c r="A3817" s="14" t="s">
        <v>23005</v>
      </c>
      <c r="B3817" s="14" t="s">
        <v>4093</v>
      </c>
      <c r="C3817" s="14" t="s">
        <v>6885</v>
      </c>
      <c r="D3817" s="14" t="s">
        <v>3398</v>
      </c>
      <c r="E3817" s="14" t="s">
        <v>591</v>
      </c>
      <c r="F3817" s="14" t="s">
        <v>22994</v>
      </c>
      <c r="G3817" s="14" t="s">
        <v>23006</v>
      </c>
      <c r="H3817" s="14" t="s">
        <v>23007</v>
      </c>
      <c r="I3817" s="14" t="s">
        <v>130</v>
      </c>
    </row>
    <row r="3818" spans="1:9" x14ac:dyDescent="0.25">
      <c r="A3818" s="14" t="s">
        <v>23008</v>
      </c>
      <c r="B3818" s="14" t="s">
        <v>4094</v>
      </c>
      <c r="C3818" s="14" t="s">
        <v>6886</v>
      </c>
      <c r="D3818" s="14" t="s">
        <v>4092</v>
      </c>
      <c r="E3818" s="14" t="s">
        <v>591</v>
      </c>
      <c r="F3818" s="14" t="s">
        <v>23002</v>
      </c>
      <c r="G3818" s="14" t="s">
        <v>23009</v>
      </c>
      <c r="H3818" s="14" t="s">
        <v>23010</v>
      </c>
      <c r="I3818" s="14" t="s">
        <v>130</v>
      </c>
    </row>
    <row r="3819" spans="1:9" x14ac:dyDescent="0.25">
      <c r="A3819" s="14" t="s">
        <v>23011</v>
      </c>
      <c r="B3819" s="14" t="s">
        <v>4095</v>
      </c>
      <c r="C3819" s="14" t="s">
        <v>6887</v>
      </c>
      <c r="D3819" s="14" t="s">
        <v>1327</v>
      </c>
      <c r="E3819" s="14" t="s">
        <v>591</v>
      </c>
      <c r="F3819" s="14" t="s">
        <v>22918</v>
      </c>
      <c r="G3819" s="14" t="s">
        <v>23012</v>
      </c>
      <c r="H3819" s="14" t="s">
        <v>23013</v>
      </c>
      <c r="I3819" s="14" t="s">
        <v>130</v>
      </c>
    </row>
    <row r="3820" spans="1:9" x14ac:dyDescent="0.25">
      <c r="A3820" s="14" t="s">
        <v>23014</v>
      </c>
      <c r="B3820" s="14" t="s">
        <v>4096</v>
      </c>
      <c r="C3820" s="14" t="s">
        <v>6888</v>
      </c>
      <c r="D3820" s="14" t="s">
        <v>23015</v>
      </c>
      <c r="E3820" s="14" t="s">
        <v>591</v>
      </c>
      <c r="F3820" s="14" t="s">
        <v>22932</v>
      </c>
      <c r="G3820" s="14" t="s">
        <v>23016</v>
      </c>
      <c r="H3820" s="14" t="s">
        <v>23017</v>
      </c>
      <c r="I3820" s="14" t="s">
        <v>119</v>
      </c>
    </row>
    <row r="3821" spans="1:9" x14ac:dyDescent="0.25">
      <c r="A3821" s="14" t="s">
        <v>23018</v>
      </c>
      <c r="B3821" s="14" t="s">
        <v>4097</v>
      </c>
      <c r="C3821" s="14" t="s">
        <v>6889</v>
      </c>
      <c r="D3821" s="14" t="s">
        <v>4097</v>
      </c>
      <c r="E3821" s="14" t="s">
        <v>591</v>
      </c>
      <c r="F3821" s="14" t="s">
        <v>23019</v>
      </c>
      <c r="G3821" s="14" t="s">
        <v>23020</v>
      </c>
      <c r="H3821" s="14" t="s">
        <v>23021</v>
      </c>
      <c r="I3821" s="14" t="s">
        <v>130</v>
      </c>
    </row>
    <row r="3822" spans="1:9" x14ac:dyDescent="0.25">
      <c r="A3822" s="14" t="s">
        <v>23022</v>
      </c>
      <c r="B3822" s="14" t="s">
        <v>4098</v>
      </c>
      <c r="C3822" s="14" t="s">
        <v>6890</v>
      </c>
      <c r="D3822" s="14" t="s">
        <v>4079</v>
      </c>
      <c r="E3822" s="14" t="s">
        <v>591</v>
      </c>
      <c r="F3822" s="14" t="s">
        <v>22949</v>
      </c>
      <c r="G3822" s="14" t="s">
        <v>23023</v>
      </c>
      <c r="H3822" s="14" t="s">
        <v>23024</v>
      </c>
      <c r="I3822" s="14" t="s">
        <v>130</v>
      </c>
    </row>
    <row r="3823" spans="1:9" x14ac:dyDescent="0.25">
      <c r="A3823" s="14" t="s">
        <v>23025</v>
      </c>
      <c r="B3823" s="14" t="s">
        <v>6891</v>
      </c>
      <c r="C3823" s="14" t="s">
        <v>23026</v>
      </c>
      <c r="D3823" s="14" t="s">
        <v>3398</v>
      </c>
      <c r="E3823" s="14" t="s">
        <v>591</v>
      </c>
      <c r="F3823" s="14" t="s">
        <v>22994</v>
      </c>
      <c r="G3823" s="14" t="s">
        <v>23027</v>
      </c>
      <c r="H3823" s="14" t="s">
        <v>23028</v>
      </c>
      <c r="I3823" s="14" t="s">
        <v>130</v>
      </c>
    </row>
    <row r="3824" spans="1:9" x14ac:dyDescent="0.25">
      <c r="A3824" s="14" t="s">
        <v>23029</v>
      </c>
      <c r="B3824" s="14" t="s">
        <v>4099</v>
      </c>
      <c r="C3824" s="14" t="s">
        <v>6892</v>
      </c>
      <c r="D3824" s="14" t="s">
        <v>4100</v>
      </c>
      <c r="E3824" s="14" t="s">
        <v>591</v>
      </c>
      <c r="F3824" s="14" t="s">
        <v>13552</v>
      </c>
      <c r="G3824" s="14" t="s">
        <v>23030</v>
      </c>
      <c r="H3824" s="14" t="s">
        <v>23031</v>
      </c>
      <c r="I3824" s="14" t="s">
        <v>119</v>
      </c>
    </row>
    <row r="3825" spans="1:9" x14ac:dyDescent="0.25">
      <c r="A3825" s="14" t="s">
        <v>23032</v>
      </c>
      <c r="B3825" s="14" t="s">
        <v>4101</v>
      </c>
      <c r="C3825" s="14" t="s">
        <v>23033</v>
      </c>
      <c r="D3825" s="14" t="s">
        <v>4101</v>
      </c>
      <c r="E3825" s="14" t="s">
        <v>591</v>
      </c>
      <c r="F3825" s="14" t="s">
        <v>23034</v>
      </c>
      <c r="G3825" s="14" t="s">
        <v>23035</v>
      </c>
      <c r="H3825" s="14" t="s">
        <v>23036</v>
      </c>
      <c r="I3825" s="14" t="s">
        <v>130</v>
      </c>
    </row>
    <row r="3826" spans="1:9" x14ac:dyDescent="0.25">
      <c r="A3826" s="14" t="s">
        <v>23037</v>
      </c>
      <c r="B3826" s="14" t="s">
        <v>4102</v>
      </c>
      <c r="C3826" s="14" t="s">
        <v>23038</v>
      </c>
      <c r="D3826" s="14" t="s">
        <v>3398</v>
      </c>
      <c r="E3826" s="14" t="s">
        <v>591</v>
      </c>
      <c r="F3826" s="14" t="s">
        <v>22994</v>
      </c>
      <c r="G3826" s="14" t="s">
        <v>23039</v>
      </c>
      <c r="H3826" s="14" t="s">
        <v>23040</v>
      </c>
      <c r="I3826" s="14" t="s">
        <v>157</v>
      </c>
    </row>
    <row r="3827" spans="1:9" x14ac:dyDescent="0.25">
      <c r="A3827" s="14" t="s">
        <v>23041</v>
      </c>
      <c r="B3827" s="14" t="s">
        <v>3053</v>
      </c>
      <c r="C3827" s="14" t="s">
        <v>6893</v>
      </c>
      <c r="D3827" s="14" t="s">
        <v>3053</v>
      </c>
      <c r="E3827" s="14" t="s">
        <v>591</v>
      </c>
      <c r="F3827" s="14" t="s">
        <v>23042</v>
      </c>
      <c r="G3827" s="14" t="s">
        <v>23043</v>
      </c>
      <c r="H3827" s="14" t="s">
        <v>23044</v>
      </c>
      <c r="I3827" s="14" t="s">
        <v>119</v>
      </c>
    </row>
    <row r="3828" spans="1:9" x14ac:dyDescent="0.25">
      <c r="A3828" s="14" t="s">
        <v>23045</v>
      </c>
      <c r="B3828" s="14" t="s">
        <v>4103</v>
      </c>
      <c r="C3828" s="14" t="s">
        <v>23046</v>
      </c>
      <c r="D3828" s="14" t="s">
        <v>4103</v>
      </c>
      <c r="E3828" s="14" t="s">
        <v>591</v>
      </c>
      <c r="F3828" s="14" t="s">
        <v>23047</v>
      </c>
      <c r="G3828" s="14" t="s">
        <v>23048</v>
      </c>
      <c r="H3828" s="14" t="s">
        <v>23049</v>
      </c>
      <c r="I3828" s="14" t="s">
        <v>119</v>
      </c>
    </row>
    <row r="3829" spans="1:9" x14ac:dyDescent="0.25">
      <c r="A3829" s="14" t="s">
        <v>23050</v>
      </c>
      <c r="B3829" s="14" t="s">
        <v>4104</v>
      </c>
      <c r="C3829" s="14" t="s">
        <v>6894</v>
      </c>
      <c r="D3829" s="14" t="s">
        <v>4084</v>
      </c>
      <c r="E3829" s="14" t="s">
        <v>591</v>
      </c>
      <c r="F3829" s="14" t="s">
        <v>22963</v>
      </c>
      <c r="G3829" s="14" t="s">
        <v>23051</v>
      </c>
      <c r="H3829" s="14" t="s">
        <v>23052</v>
      </c>
      <c r="I3829" s="14" t="s">
        <v>119</v>
      </c>
    </row>
    <row r="3830" spans="1:9" x14ac:dyDescent="0.25">
      <c r="A3830" s="14" t="s">
        <v>23053</v>
      </c>
      <c r="B3830" s="14" t="s">
        <v>4105</v>
      </c>
      <c r="C3830" s="14" t="s">
        <v>6895</v>
      </c>
      <c r="D3830" s="14" t="s">
        <v>4105</v>
      </c>
      <c r="E3830" s="14" t="s">
        <v>591</v>
      </c>
      <c r="F3830" s="14" t="s">
        <v>23054</v>
      </c>
      <c r="G3830" s="14" t="s">
        <v>23055</v>
      </c>
      <c r="H3830" s="14" t="s">
        <v>23056</v>
      </c>
      <c r="I3830" s="14" t="s">
        <v>119</v>
      </c>
    </row>
    <row r="3831" spans="1:9" x14ac:dyDescent="0.25">
      <c r="A3831" s="14" t="s">
        <v>23057</v>
      </c>
      <c r="B3831" s="14" t="s">
        <v>4106</v>
      </c>
      <c r="C3831" s="14" t="s">
        <v>6896</v>
      </c>
      <c r="D3831" s="14" t="s">
        <v>4107</v>
      </c>
      <c r="E3831" s="14" t="s">
        <v>591</v>
      </c>
      <c r="F3831" s="14" t="s">
        <v>23058</v>
      </c>
      <c r="G3831" s="14" t="s">
        <v>23059</v>
      </c>
      <c r="H3831" s="14" t="s">
        <v>23060</v>
      </c>
      <c r="I3831" s="14" t="s">
        <v>119</v>
      </c>
    </row>
    <row r="3832" spans="1:9" x14ac:dyDescent="0.25">
      <c r="A3832" s="14" t="s">
        <v>23061</v>
      </c>
      <c r="B3832" s="14" t="s">
        <v>4108</v>
      </c>
      <c r="C3832" s="14" t="s">
        <v>23062</v>
      </c>
      <c r="D3832" s="14" t="s">
        <v>4083</v>
      </c>
      <c r="E3832" s="14" t="s">
        <v>591</v>
      </c>
      <c r="F3832" s="14" t="s">
        <v>22967</v>
      </c>
      <c r="G3832" s="14" t="s">
        <v>23063</v>
      </c>
      <c r="H3832" s="14" t="s">
        <v>23064</v>
      </c>
      <c r="I3832" s="14" t="s">
        <v>119</v>
      </c>
    </row>
    <row r="3833" spans="1:9" x14ac:dyDescent="0.25">
      <c r="A3833" s="14" t="s">
        <v>23065</v>
      </c>
      <c r="B3833" s="14" t="s">
        <v>4109</v>
      </c>
      <c r="C3833" s="14" t="s">
        <v>4110</v>
      </c>
      <c r="D3833" s="14" t="s">
        <v>4109</v>
      </c>
      <c r="E3833" s="14" t="s">
        <v>627</v>
      </c>
      <c r="F3833" s="14" t="s">
        <v>23066</v>
      </c>
      <c r="G3833" s="14" t="s">
        <v>23067</v>
      </c>
      <c r="H3833" s="14" t="s">
        <v>23068</v>
      </c>
      <c r="I3833" s="14" t="s">
        <v>130</v>
      </c>
    </row>
    <row r="3834" spans="1:9" x14ac:dyDescent="0.25">
      <c r="A3834" s="14" t="s">
        <v>23069</v>
      </c>
      <c r="B3834" s="14" t="s">
        <v>4111</v>
      </c>
      <c r="C3834" s="14" t="s">
        <v>4112</v>
      </c>
      <c r="D3834" s="14" t="s">
        <v>4111</v>
      </c>
      <c r="E3834" s="14" t="s">
        <v>627</v>
      </c>
      <c r="F3834" s="14" t="s">
        <v>23070</v>
      </c>
      <c r="G3834" s="14" t="s">
        <v>23071</v>
      </c>
      <c r="H3834" s="14" t="s">
        <v>23072</v>
      </c>
      <c r="I3834" s="14" t="s">
        <v>119</v>
      </c>
    </row>
    <row r="3835" spans="1:9" x14ac:dyDescent="0.25">
      <c r="A3835" s="14" t="s">
        <v>23073</v>
      </c>
      <c r="B3835" s="14" t="s">
        <v>4113</v>
      </c>
      <c r="C3835" s="14" t="s">
        <v>4114</v>
      </c>
      <c r="D3835" s="14" t="s">
        <v>4111</v>
      </c>
      <c r="E3835" s="14" t="s">
        <v>627</v>
      </c>
      <c r="F3835" s="14" t="s">
        <v>23070</v>
      </c>
      <c r="G3835" s="14" t="s">
        <v>23074</v>
      </c>
      <c r="H3835" s="14" t="s">
        <v>23075</v>
      </c>
      <c r="I3835" s="14" t="s">
        <v>119</v>
      </c>
    </row>
    <row r="3836" spans="1:9" x14ac:dyDescent="0.25">
      <c r="A3836" s="14" t="s">
        <v>23076</v>
      </c>
      <c r="B3836" s="14" t="s">
        <v>4115</v>
      </c>
      <c r="C3836" s="14" t="s">
        <v>4116</v>
      </c>
      <c r="D3836" s="14" t="s">
        <v>4117</v>
      </c>
      <c r="E3836" s="14" t="s">
        <v>627</v>
      </c>
      <c r="F3836" s="14" t="s">
        <v>23077</v>
      </c>
      <c r="G3836" s="14" t="s">
        <v>23078</v>
      </c>
      <c r="H3836" s="14" t="s">
        <v>23079</v>
      </c>
      <c r="I3836" s="14" t="s">
        <v>119</v>
      </c>
    </row>
    <row r="3837" spans="1:9" x14ac:dyDescent="0.25">
      <c r="A3837" s="14" t="s">
        <v>23080</v>
      </c>
      <c r="B3837" s="14" t="s">
        <v>4118</v>
      </c>
      <c r="C3837" s="14" t="s">
        <v>4119</v>
      </c>
      <c r="D3837" s="14" t="s">
        <v>4109</v>
      </c>
      <c r="E3837" s="14" t="s">
        <v>627</v>
      </c>
      <c r="F3837" s="14" t="s">
        <v>23066</v>
      </c>
      <c r="G3837" s="14" t="s">
        <v>23081</v>
      </c>
      <c r="H3837" s="14" t="s">
        <v>23082</v>
      </c>
      <c r="I3837" s="14" t="s">
        <v>157</v>
      </c>
    </row>
    <row r="3838" spans="1:9" x14ac:dyDescent="0.25">
      <c r="A3838" s="14" t="s">
        <v>23083</v>
      </c>
      <c r="B3838" s="14" t="s">
        <v>4043</v>
      </c>
      <c r="C3838" s="14" t="s">
        <v>23084</v>
      </c>
      <c r="D3838" s="14" t="s">
        <v>4043</v>
      </c>
      <c r="E3838" s="14" t="s">
        <v>627</v>
      </c>
      <c r="F3838" s="14" t="s">
        <v>23085</v>
      </c>
      <c r="G3838" s="14" t="s">
        <v>23086</v>
      </c>
      <c r="H3838" s="14" t="s">
        <v>23087</v>
      </c>
      <c r="I3838" s="14" t="s">
        <v>157</v>
      </c>
    </row>
    <row r="3839" spans="1:9" x14ac:dyDescent="0.25">
      <c r="A3839" s="14" t="s">
        <v>23088</v>
      </c>
      <c r="B3839" s="14" t="s">
        <v>4120</v>
      </c>
      <c r="C3839" s="14" t="s">
        <v>23089</v>
      </c>
      <c r="D3839" s="14" t="s">
        <v>4121</v>
      </c>
      <c r="E3839" s="14" t="s">
        <v>627</v>
      </c>
      <c r="F3839" s="14" t="s">
        <v>23090</v>
      </c>
      <c r="G3839" s="14" t="s">
        <v>23091</v>
      </c>
      <c r="H3839" s="14" t="s">
        <v>23092</v>
      </c>
      <c r="I3839" s="14" t="s">
        <v>119</v>
      </c>
    </row>
    <row r="3840" spans="1:9" x14ac:dyDescent="0.25">
      <c r="A3840" s="14" t="s">
        <v>23093</v>
      </c>
      <c r="B3840" s="14" t="s">
        <v>1013</v>
      </c>
      <c r="C3840" s="14" t="s">
        <v>4122</v>
      </c>
      <c r="D3840" s="14" t="s">
        <v>1013</v>
      </c>
      <c r="E3840" s="14" t="s">
        <v>627</v>
      </c>
      <c r="F3840" s="14" t="s">
        <v>23094</v>
      </c>
      <c r="G3840" s="14" t="s">
        <v>23095</v>
      </c>
      <c r="H3840" s="14" t="s">
        <v>23096</v>
      </c>
      <c r="I3840" s="14" t="s">
        <v>119</v>
      </c>
    </row>
    <row r="3841" spans="1:9" x14ac:dyDescent="0.25">
      <c r="A3841" s="14" t="s">
        <v>23097</v>
      </c>
      <c r="B3841" s="14" t="s">
        <v>4123</v>
      </c>
      <c r="C3841" s="14" t="s">
        <v>6897</v>
      </c>
      <c r="D3841" s="14" t="s">
        <v>4123</v>
      </c>
      <c r="E3841" s="14" t="s">
        <v>627</v>
      </c>
      <c r="F3841" s="14" t="s">
        <v>23098</v>
      </c>
      <c r="G3841" s="14" t="s">
        <v>23099</v>
      </c>
      <c r="H3841" s="14" t="s">
        <v>23100</v>
      </c>
      <c r="I3841" s="14" t="s">
        <v>157</v>
      </c>
    </row>
    <row r="3842" spans="1:9" x14ac:dyDescent="0.25">
      <c r="A3842" s="14" t="s">
        <v>23101</v>
      </c>
      <c r="B3842" s="14" t="s">
        <v>4124</v>
      </c>
      <c r="C3842" s="14" t="s">
        <v>23102</v>
      </c>
      <c r="D3842" s="14" t="s">
        <v>4124</v>
      </c>
      <c r="E3842" s="14" t="s">
        <v>627</v>
      </c>
      <c r="F3842" s="14" t="s">
        <v>23103</v>
      </c>
      <c r="G3842" s="14" t="s">
        <v>23104</v>
      </c>
      <c r="H3842" s="14" t="s">
        <v>23105</v>
      </c>
      <c r="I3842" s="14" t="s">
        <v>119</v>
      </c>
    </row>
    <row r="3843" spans="1:9" x14ac:dyDescent="0.25">
      <c r="A3843" s="14" t="s">
        <v>23106</v>
      </c>
      <c r="B3843" s="14" t="s">
        <v>4125</v>
      </c>
      <c r="C3843" s="14" t="s">
        <v>6898</v>
      </c>
      <c r="D3843" s="14" t="s">
        <v>4125</v>
      </c>
      <c r="E3843" s="14" t="s">
        <v>627</v>
      </c>
      <c r="F3843" s="14" t="s">
        <v>23107</v>
      </c>
      <c r="G3843" s="14" t="s">
        <v>23108</v>
      </c>
      <c r="H3843" s="14" t="s">
        <v>23109</v>
      </c>
      <c r="I3843" s="14" t="s">
        <v>119</v>
      </c>
    </row>
    <row r="3844" spans="1:9" x14ac:dyDescent="0.25">
      <c r="A3844" s="14" t="s">
        <v>23110</v>
      </c>
      <c r="B3844" s="14" t="s">
        <v>4126</v>
      </c>
      <c r="C3844" s="14" t="s">
        <v>6899</v>
      </c>
      <c r="D3844" s="14" t="s">
        <v>4126</v>
      </c>
      <c r="E3844" s="14" t="s">
        <v>627</v>
      </c>
      <c r="F3844" s="14" t="s">
        <v>23111</v>
      </c>
      <c r="G3844" s="14" t="s">
        <v>23112</v>
      </c>
      <c r="H3844" s="14" t="s">
        <v>23113</v>
      </c>
      <c r="I3844" s="14" t="s">
        <v>119</v>
      </c>
    </row>
    <row r="3845" spans="1:9" x14ac:dyDescent="0.25">
      <c r="A3845" s="14" t="s">
        <v>23114</v>
      </c>
      <c r="B3845" s="14" t="s">
        <v>4127</v>
      </c>
      <c r="C3845" s="14" t="s">
        <v>4128</v>
      </c>
      <c r="D3845" s="14" t="s">
        <v>4129</v>
      </c>
      <c r="E3845" s="14" t="s">
        <v>627</v>
      </c>
      <c r="F3845" s="14" t="s">
        <v>23115</v>
      </c>
      <c r="G3845" s="14" t="s">
        <v>23116</v>
      </c>
      <c r="H3845" s="14" t="s">
        <v>23117</v>
      </c>
      <c r="I3845" s="14" t="s">
        <v>119</v>
      </c>
    </row>
    <row r="3846" spans="1:9" x14ac:dyDescent="0.25">
      <c r="A3846" s="14" t="s">
        <v>23118</v>
      </c>
      <c r="B3846" s="14" t="s">
        <v>4130</v>
      </c>
      <c r="C3846" s="14" t="s">
        <v>6900</v>
      </c>
      <c r="D3846" s="14" t="s">
        <v>4130</v>
      </c>
      <c r="E3846" s="14" t="s">
        <v>627</v>
      </c>
      <c r="F3846" s="14" t="s">
        <v>23119</v>
      </c>
      <c r="G3846" s="14" t="s">
        <v>23120</v>
      </c>
      <c r="H3846" s="14" t="s">
        <v>23121</v>
      </c>
      <c r="I3846" s="14" t="s">
        <v>119</v>
      </c>
    </row>
    <row r="3847" spans="1:9" x14ac:dyDescent="0.25">
      <c r="A3847" s="14" t="s">
        <v>23122</v>
      </c>
      <c r="B3847" s="14" t="s">
        <v>4131</v>
      </c>
      <c r="C3847" s="14" t="s">
        <v>6901</v>
      </c>
      <c r="D3847" s="14" t="s">
        <v>4131</v>
      </c>
      <c r="E3847" s="14" t="s">
        <v>627</v>
      </c>
      <c r="F3847" s="14" t="s">
        <v>23123</v>
      </c>
      <c r="G3847" s="14" t="s">
        <v>23124</v>
      </c>
      <c r="H3847" s="14" t="s">
        <v>23125</v>
      </c>
      <c r="I3847" s="14" t="s">
        <v>119</v>
      </c>
    </row>
    <row r="3848" spans="1:9" x14ac:dyDescent="0.25">
      <c r="A3848" s="14" t="s">
        <v>23126</v>
      </c>
      <c r="B3848" s="14" t="s">
        <v>4132</v>
      </c>
      <c r="C3848" s="14" t="s">
        <v>6902</v>
      </c>
      <c r="D3848" s="14" t="s">
        <v>4133</v>
      </c>
      <c r="E3848" s="14" t="s">
        <v>627</v>
      </c>
      <c r="F3848" s="14" t="s">
        <v>23103</v>
      </c>
      <c r="G3848" s="14" t="s">
        <v>23127</v>
      </c>
      <c r="H3848" s="14" t="s">
        <v>23128</v>
      </c>
      <c r="I3848" s="14" t="s">
        <v>130</v>
      </c>
    </row>
    <row r="3849" spans="1:9" x14ac:dyDescent="0.25">
      <c r="A3849" s="14" t="s">
        <v>23129</v>
      </c>
      <c r="B3849" s="14" t="s">
        <v>4134</v>
      </c>
      <c r="C3849" s="14" t="s">
        <v>6903</v>
      </c>
      <c r="D3849" s="14" t="s">
        <v>4135</v>
      </c>
      <c r="E3849" s="14" t="s">
        <v>627</v>
      </c>
      <c r="F3849" s="14" t="s">
        <v>23130</v>
      </c>
      <c r="G3849" s="14" t="s">
        <v>23131</v>
      </c>
      <c r="H3849" s="14" t="s">
        <v>23132</v>
      </c>
      <c r="I3849" s="14" t="s">
        <v>157</v>
      </c>
    </row>
    <row r="3850" spans="1:9" x14ac:dyDescent="0.25">
      <c r="A3850" s="14" t="s">
        <v>23133</v>
      </c>
      <c r="B3850" s="14" t="s">
        <v>4136</v>
      </c>
      <c r="C3850" s="14" t="s">
        <v>4137</v>
      </c>
      <c r="D3850" s="14" t="s">
        <v>4136</v>
      </c>
      <c r="E3850" s="14" t="s">
        <v>467</v>
      </c>
      <c r="F3850" s="14" t="s">
        <v>23134</v>
      </c>
      <c r="G3850" s="14" t="s">
        <v>23135</v>
      </c>
      <c r="H3850" s="14" t="s">
        <v>23136</v>
      </c>
      <c r="I3850" s="14" t="s">
        <v>119</v>
      </c>
    </row>
    <row r="3851" spans="1:9" x14ac:dyDescent="0.25">
      <c r="A3851" s="14" t="s">
        <v>23137</v>
      </c>
      <c r="B3851" s="14" t="s">
        <v>4138</v>
      </c>
      <c r="C3851" s="14" t="s">
        <v>23138</v>
      </c>
      <c r="D3851" s="14" t="s">
        <v>4138</v>
      </c>
      <c r="E3851" s="14" t="s">
        <v>467</v>
      </c>
      <c r="F3851" s="14" t="s">
        <v>23139</v>
      </c>
      <c r="G3851" s="14" t="s">
        <v>23140</v>
      </c>
      <c r="H3851" s="14" t="s">
        <v>23141</v>
      </c>
      <c r="I3851" s="14" t="s">
        <v>119</v>
      </c>
    </row>
    <row r="3852" spans="1:9" x14ac:dyDescent="0.25">
      <c r="A3852" s="14" t="s">
        <v>23142</v>
      </c>
      <c r="B3852" s="14" t="s">
        <v>4139</v>
      </c>
      <c r="C3852" s="14" t="s">
        <v>23143</v>
      </c>
      <c r="D3852" s="14" t="s">
        <v>4140</v>
      </c>
      <c r="E3852" s="14" t="s">
        <v>4141</v>
      </c>
      <c r="F3852" s="14" t="s">
        <v>23144</v>
      </c>
      <c r="G3852" s="14" t="s">
        <v>23145</v>
      </c>
      <c r="H3852" s="14" t="s">
        <v>23146</v>
      </c>
      <c r="I3852" s="14" t="s">
        <v>157</v>
      </c>
    </row>
    <row r="3853" spans="1:9" x14ac:dyDescent="0.25">
      <c r="A3853" s="14" t="s">
        <v>23147</v>
      </c>
      <c r="B3853" s="14" t="s">
        <v>4142</v>
      </c>
      <c r="C3853" s="14" t="s">
        <v>4143</v>
      </c>
      <c r="D3853" s="14" t="s">
        <v>4144</v>
      </c>
      <c r="E3853" s="14" t="s">
        <v>467</v>
      </c>
      <c r="F3853" s="14" t="s">
        <v>23148</v>
      </c>
      <c r="G3853" s="14" t="s">
        <v>23149</v>
      </c>
      <c r="H3853" s="14" t="s">
        <v>23150</v>
      </c>
      <c r="I3853" s="14" t="s">
        <v>119</v>
      </c>
    </row>
    <row r="3854" spans="1:9" x14ac:dyDescent="0.25">
      <c r="A3854" s="14" t="s">
        <v>23151</v>
      </c>
      <c r="B3854" s="14" t="s">
        <v>4145</v>
      </c>
      <c r="C3854" s="14" t="s">
        <v>4146</v>
      </c>
      <c r="D3854" s="14" t="s">
        <v>4145</v>
      </c>
      <c r="E3854" s="14" t="s">
        <v>467</v>
      </c>
      <c r="F3854" s="14" t="s">
        <v>23152</v>
      </c>
      <c r="G3854" s="14" t="s">
        <v>23153</v>
      </c>
      <c r="H3854" s="14" t="s">
        <v>23154</v>
      </c>
      <c r="I3854" s="14" t="s">
        <v>119</v>
      </c>
    </row>
    <row r="3855" spans="1:9" x14ac:dyDescent="0.25">
      <c r="A3855" s="14" t="s">
        <v>23155</v>
      </c>
      <c r="B3855" s="14" t="s">
        <v>4140</v>
      </c>
      <c r="C3855" s="14" t="s">
        <v>23156</v>
      </c>
      <c r="D3855" s="14" t="s">
        <v>4140</v>
      </c>
      <c r="E3855" s="14" t="s">
        <v>4141</v>
      </c>
      <c r="F3855" s="14" t="s">
        <v>23157</v>
      </c>
      <c r="G3855" s="14" t="s">
        <v>23158</v>
      </c>
      <c r="H3855" s="14" t="s">
        <v>23159</v>
      </c>
      <c r="I3855" s="14" t="s">
        <v>119</v>
      </c>
    </row>
    <row r="3856" spans="1:9" x14ac:dyDescent="0.25">
      <c r="A3856" s="14" t="s">
        <v>23160</v>
      </c>
      <c r="B3856" s="14" t="s">
        <v>4147</v>
      </c>
      <c r="C3856" s="14" t="s">
        <v>6904</v>
      </c>
      <c r="D3856" s="14" t="s">
        <v>4144</v>
      </c>
      <c r="E3856" s="14" t="s">
        <v>467</v>
      </c>
      <c r="F3856" s="14" t="s">
        <v>23161</v>
      </c>
      <c r="G3856" s="14" t="s">
        <v>23162</v>
      </c>
      <c r="H3856" s="14" t="s">
        <v>23163</v>
      </c>
      <c r="I3856" s="14" t="s">
        <v>424</v>
      </c>
    </row>
    <row r="3857" spans="1:9" x14ac:dyDescent="0.25">
      <c r="A3857" s="14" t="s">
        <v>23164</v>
      </c>
      <c r="B3857" s="14" t="s">
        <v>4148</v>
      </c>
      <c r="C3857" s="14" t="s">
        <v>6905</v>
      </c>
      <c r="D3857" s="14" t="s">
        <v>4144</v>
      </c>
      <c r="E3857" s="14" t="s">
        <v>467</v>
      </c>
      <c r="F3857" s="14" t="s">
        <v>23161</v>
      </c>
      <c r="G3857" s="14" t="s">
        <v>23165</v>
      </c>
      <c r="H3857" s="14" t="s">
        <v>23166</v>
      </c>
      <c r="I3857" s="14" t="s">
        <v>157</v>
      </c>
    </row>
    <row r="3858" spans="1:9" x14ac:dyDescent="0.25">
      <c r="A3858" s="14" t="s">
        <v>23167</v>
      </c>
      <c r="B3858" s="14" t="s">
        <v>4149</v>
      </c>
      <c r="C3858" s="14" t="s">
        <v>6906</v>
      </c>
      <c r="D3858" s="14" t="s">
        <v>4144</v>
      </c>
      <c r="E3858" s="14" t="s">
        <v>467</v>
      </c>
      <c r="F3858" s="14" t="s">
        <v>23161</v>
      </c>
      <c r="G3858" s="14" t="s">
        <v>23168</v>
      </c>
      <c r="H3858" s="14" t="s">
        <v>23169</v>
      </c>
      <c r="I3858" s="14" t="s">
        <v>157</v>
      </c>
    </row>
    <row r="3859" spans="1:9" x14ac:dyDescent="0.25">
      <c r="A3859" s="14" t="s">
        <v>23170</v>
      </c>
      <c r="B3859" s="14" t="s">
        <v>23171</v>
      </c>
      <c r="C3859" s="14" t="s">
        <v>23172</v>
      </c>
      <c r="D3859" s="14" t="s">
        <v>23173</v>
      </c>
      <c r="E3859" s="14" t="s">
        <v>467</v>
      </c>
      <c r="F3859" s="14" t="s">
        <v>23174</v>
      </c>
      <c r="G3859" s="14" t="s">
        <v>23175</v>
      </c>
      <c r="H3859" s="14" t="s">
        <v>23176</v>
      </c>
      <c r="I3859" s="14" t="s">
        <v>157</v>
      </c>
    </row>
    <row r="3860" spans="1:9" x14ac:dyDescent="0.25">
      <c r="A3860" s="14" t="s">
        <v>23177</v>
      </c>
      <c r="B3860" s="14" t="s">
        <v>4150</v>
      </c>
      <c r="C3860" s="14" t="s">
        <v>6907</v>
      </c>
      <c r="D3860" s="14" t="s">
        <v>4150</v>
      </c>
      <c r="E3860" s="14" t="s">
        <v>467</v>
      </c>
      <c r="F3860" s="14" t="s">
        <v>23178</v>
      </c>
      <c r="G3860" s="14" t="s">
        <v>23179</v>
      </c>
      <c r="H3860" s="14" t="s">
        <v>23180</v>
      </c>
      <c r="I3860" s="14" t="s">
        <v>157</v>
      </c>
    </row>
    <row r="3861" spans="1:9" x14ac:dyDescent="0.25">
      <c r="A3861" s="14" t="s">
        <v>23181</v>
      </c>
      <c r="B3861" s="14" t="s">
        <v>4151</v>
      </c>
      <c r="C3861" s="14" t="s">
        <v>6908</v>
      </c>
      <c r="D3861" s="14" t="s">
        <v>4151</v>
      </c>
      <c r="E3861" s="14" t="s">
        <v>467</v>
      </c>
      <c r="F3861" s="14" t="s">
        <v>23182</v>
      </c>
      <c r="G3861" s="14" t="s">
        <v>23183</v>
      </c>
      <c r="H3861" s="14" t="s">
        <v>23184</v>
      </c>
      <c r="I3861" s="14" t="s">
        <v>157</v>
      </c>
    </row>
    <row r="3862" spans="1:9" x14ac:dyDescent="0.25">
      <c r="A3862" s="14" t="s">
        <v>23185</v>
      </c>
      <c r="B3862" s="14" t="s">
        <v>4152</v>
      </c>
      <c r="C3862" s="14" t="s">
        <v>23186</v>
      </c>
      <c r="D3862" s="14" t="s">
        <v>4152</v>
      </c>
      <c r="E3862" s="14" t="s">
        <v>467</v>
      </c>
      <c r="F3862" s="14" t="s">
        <v>23187</v>
      </c>
      <c r="G3862" s="14" t="s">
        <v>23188</v>
      </c>
      <c r="H3862" s="14" t="s">
        <v>23189</v>
      </c>
      <c r="I3862" s="14" t="s">
        <v>130</v>
      </c>
    </row>
    <row r="3863" spans="1:9" x14ac:dyDescent="0.25">
      <c r="A3863" s="14" t="s">
        <v>23190</v>
      </c>
      <c r="B3863" s="14" t="s">
        <v>4153</v>
      </c>
      <c r="C3863" s="14" t="s">
        <v>6909</v>
      </c>
      <c r="D3863" s="14" t="s">
        <v>4154</v>
      </c>
      <c r="E3863" s="14" t="s">
        <v>4141</v>
      </c>
      <c r="F3863" s="14" t="s">
        <v>23191</v>
      </c>
      <c r="G3863" s="14" t="s">
        <v>23192</v>
      </c>
      <c r="H3863" s="14" t="s">
        <v>23193</v>
      </c>
      <c r="I3863" s="14" t="s">
        <v>157</v>
      </c>
    </row>
    <row r="3864" spans="1:9" x14ac:dyDescent="0.25">
      <c r="A3864" s="14" t="s">
        <v>23194</v>
      </c>
      <c r="B3864" s="14" t="s">
        <v>4155</v>
      </c>
      <c r="C3864" s="14" t="s">
        <v>23195</v>
      </c>
      <c r="D3864" s="14" t="s">
        <v>4155</v>
      </c>
      <c r="E3864" s="14" t="s">
        <v>467</v>
      </c>
      <c r="F3864" s="14" t="s">
        <v>23196</v>
      </c>
      <c r="G3864" s="14" t="s">
        <v>23197</v>
      </c>
      <c r="H3864" s="14" t="s">
        <v>23198</v>
      </c>
      <c r="I3864" s="14" t="s">
        <v>130</v>
      </c>
    </row>
    <row r="3865" spans="1:9" x14ac:dyDescent="0.25">
      <c r="A3865" s="14" t="s">
        <v>23199</v>
      </c>
      <c r="B3865" s="14" t="s">
        <v>4156</v>
      </c>
      <c r="C3865" s="14" t="s">
        <v>23200</v>
      </c>
      <c r="D3865" s="14" t="s">
        <v>4156</v>
      </c>
      <c r="E3865" s="14" t="s">
        <v>467</v>
      </c>
      <c r="F3865" s="14" t="s">
        <v>23201</v>
      </c>
      <c r="G3865" s="14" t="s">
        <v>23202</v>
      </c>
      <c r="H3865" s="14" t="s">
        <v>23203</v>
      </c>
      <c r="I3865" s="14" t="s">
        <v>130</v>
      </c>
    </row>
    <row r="3866" spans="1:9" x14ac:dyDescent="0.25">
      <c r="A3866" s="14" t="s">
        <v>23204</v>
      </c>
      <c r="B3866" s="14" t="s">
        <v>4157</v>
      </c>
      <c r="C3866" s="14" t="s">
        <v>6910</v>
      </c>
      <c r="D3866" s="14" t="s">
        <v>4157</v>
      </c>
      <c r="E3866" s="14" t="s">
        <v>467</v>
      </c>
      <c r="F3866" s="14" t="s">
        <v>23205</v>
      </c>
      <c r="G3866" s="14" t="s">
        <v>23206</v>
      </c>
      <c r="H3866" s="14" t="s">
        <v>23207</v>
      </c>
      <c r="I3866" s="14" t="s">
        <v>130</v>
      </c>
    </row>
    <row r="3867" spans="1:9" x14ac:dyDescent="0.25">
      <c r="A3867" s="14" t="s">
        <v>23208</v>
      </c>
      <c r="B3867" s="14" t="s">
        <v>1013</v>
      </c>
      <c r="C3867" s="14" t="s">
        <v>6911</v>
      </c>
      <c r="D3867" s="14" t="s">
        <v>4156</v>
      </c>
      <c r="E3867" s="14" t="s">
        <v>467</v>
      </c>
      <c r="F3867" s="14" t="s">
        <v>23201</v>
      </c>
      <c r="G3867" s="14" t="s">
        <v>23209</v>
      </c>
      <c r="H3867" s="14" t="s">
        <v>23210</v>
      </c>
      <c r="I3867" s="14" t="s">
        <v>130</v>
      </c>
    </row>
    <row r="3868" spans="1:9" x14ac:dyDescent="0.25">
      <c r="A3868" s="14" t="s">
        <v>23211</v>
      </c>
      <c r="B3868" s="14" t="s">
        <v>4158</v>
      </c>
      <c r="C3868" s="14" t="s">
        <v>6912</v>
      </c>
      <c r="D3868" s="14" t="s">
        <v>4159</v>
      </c>
      <c r="E3868" s="14" t="s">
        <v>467</v>
      </c>
      <c r="F3868" s="14" t="s">
        <v>23212</v>
      </c>
      <c r="G3868" s="14" t="s">
        <v>23213</v>
      </c>
      <c r="H3868" s="14" t="s">
        <v>23214</v>
      </c>
      <c r="I3868" s="14" t="s">
        <v>130</v>
      </c>
    </row>
    <row r="3869" spans="1:9" x14ac:dyDescent="0.25">
      <c r="A3869" s="14" t="s">
        <v>23215</v>
      </c>
      <c r="B3869" s="14" t="s">
        <v>4160</v>
      </c>
      <c r="C3869" s="14" t="s">
        <v>23216</v>
      </c>
      <c r="D3869" s="14" t="s">
        <v>2872</v>
      </c>
      <c r="E3869" s="14" t="s">
        <v>4141</v>
      </c>
      <c r="F3869" s="14" t="s">
        <v>23217</v>
      </c>
      <c r="G3869" s="14" t="s">
        <v>23218</v>
      </c>
      <c r="H3869" s="14" t="s">
        <v>23219</v>
      </c>
      <c r="I3869" s="14" t="s">
        <v>157</v>
      </c>
    </row>
    <row r="3870" spans="1:9" x14ac:dyDescent="0.25">
      <c r="A3870" s="14" t="s">
        <v>23220</v>
      </c>
      <c r="B3870" s="14" t="s">
        <v>4161</v>
      </c>
      <c r="C3870" s="14" t="s">
        <v>23221</v>
      </c>
      <c r="D3870" s="14" t="s">
        <v>4162</v>
      </c>
      <c r="E3870" s="14" t="s">
        <v>467</v>
      </c>
      <c r="F3870" s="14" t="s">
        <v>23222</v>
      </c>
      <c r="G3870" s="14" t="s">
        <v>23223</v>
      </c>
      <c r="H3870" s="14" t="s">
        <v>23224</v>
      </c>
      <c r="I3870" s="14" t="s">
        <v>119</v>
      </c>
    </row>
    <row r="3871" spans="1:9" x14ac:dyDescent="0.25">
      <c r="A3871" s="14" t="s">
        <v>23225</v>
      </c>
      <c r="B3871" s="14" t="s">
        <v>4163</v>
      </c>
      <c r="C3871" s="14" t="s">
        <v>6913</v>
      </c>
      <c r="D3871" s="14" t="s">
        <v>4154</v>
      </c>
      <c r="E3871" s="14" t="s">
        <v>4141</v>
      </c>
      <c r="F3871" s="14" t="s">
        <v>23226</v>
      </c>
      <c r="G3871" s="14" t="s">
        <v>23227</v>
      </c>
      <c r="H3871" s="14" t="s">
        <v>23228</v>
      </c>
      <c r="I3871" s="14" t="s">
        <v>157</v>
      </c>
    </row>
    <row r="3872" spans="1:9" x14ac:dyDescent="0.25">
      <c r="A3872" s="14" t="s">
        <v>23229</v>
      </c>
      <c r="B3872" s="14" t="s">
        <v>4164</v>
      </c>
      <c r="C3872" s="14" t="s">
        <v>23230</v>
      </c>
      <c r="D3872" s="14" t="s">
        <v>4154</v>
      </c>
      <c r="E3872" s="14" t="s">
        <v>4141</v>
      </c>
      <c r="F3872" s="14" t="s">
        <v>23231</v>
      </c>
      <c r="G3872" s="14" t="s">
        <v>23232</v>
      </c>
      <c r="H3872" s="14" t="s">
        <v>23233</v>
      </c>
      <c r="I3872" s="14" t="s">
        <v>157</v>
      </c>
    </row>
    <row r="3873" spans="1:9" x14ac:dyDescent="0.25">
      <c r="A3873" s="14" t="s">
        <v>23234</v>
      </c>
      <c r="B3873" s="14" t="s">
        <v>4165</v>
      </c>
      <c r="C3873" s="14" t="s">
        <v>23235</v>
      </c>
      <c r="D3873" s="14" t="s">
        <v>4151</v>
      </c>
      <c r="E3873" s="14" t="s">
        <v>467</v>
      </c>
      <c r="F3873" s="14" t="s">
        <v>23182</v>
      </c>
      <c r="G3873" s="14" t="s">
        <v>23236</v>
      </c>
      <c r="H3873" s="14" t="s">
        <v>23237</v>
      </c>
      <c r="I3873" s="14" t="s">
        <v>157</v>
      </c>
    </row>
    <row r="3874" spans="1:9" x14ac:dyDescent="0.25">
      <c r="A3874" s="14" t="s">
        <v>23238</v>
      </c>
      <c r="B3874" s="14" t="s">
        <v>4166</v>
      </c>
      <c r="C3874" s="14" t="s">
        <v>23239</v>
      </c>
      <c r="D3874" s="14" t="s">
        <v>4151</v>
      </c>
      <c r="E3874" s="14" t="s">
        <v>467</v>
      </c>
      <c r="F3874" s="14" t="s">
        <v>23240</v>
      </c>
      <c r="G3874" s="14" t="s">
        <v>23241</v>
      </c>
      <c r="H3874" s="14" t="s">
        <v>23242</v>
      </c>
      <c r="I3874" s="14" t="s">
        <v>119</v>
      </c>
    </row>
    <row r="3875" spans="1:9" x14ac:dyDescent="0.25">
      <c r="A3875" s="14" t="s">
        <v>23243</v>
      </c>
      <c r="B3875" s="14" t="s">
        <v>4167</v>
      </c>
      <c r="C3875" s="14" t="s">
        <v>6914</v>
      </c>
      <c r="D3875" s="14" t="s">
        <v>4167</v>
      </c>
      <c r="E3875" s="14" t="s">
        <v>4141</v>
      </c>
      <c r="F3875" s="14" t="s">
        <v>23244</v>
      </c>
      <c r="G3875" s="14" t="s">
        <v>23245</v>
      </c>
      <c r="H3875" s="14" t="s">
        <v>23246</v>
      </c>
      <c r="I3875" s="14" t="s">
        <v>157</v>
      </c>
    </row>
    <row r="3876" spans="1:9" x14ac:dyDescent="0.25">
      <c r="A3876" s="14" t="s">
        <v>23247</v>
      </c>
      <c r="B3876" s="14" t="s">
        <v>4168</v>
      </c>
      <c r="C3876" s="14" t="s">
        <v>6915</v>
      </c>
      <c r="D3876" s="14" t="s">
        <v>4154</v>
      </c>
      <c r="E3876" s="14" t="s">
        <v>4141</v>
      </c>
      <c r="F3876" s="14" t="s">
        <v>23248</v>
      </c>
      <c r="G3876" s="14" t="s">
        <v>23249</v>
      </c>
      <c r="H3876" s="14" t="s">
        <v>23250</v>
      </c>
      <c r="I3876" s="14" t="s">
        <v>157</v>
      </c>
    </row>
    <row r="3877" spans="1:9" x14ac:dyDescent="0.25">
      <c r="A3877" s="14" t="s">
        <v>23251</v>
      </c>
      <c r="B3877" s="14" t="s">
        <v>4169</v>
      </c>
      <c r="C3877" s="14" t="s">
        <v>6916</v>
      </c>
      <c r="D3877" s="14" t="s">
        <v>4154</v>
      </c>
      <c r="E3877" s="14" t="s">
        <v>4141</v>
      </c>
      <c r="F3877" s="14" t="s">
        <v>23252</v>
      </c>
      <c r="G3877" s="14" t="s">
        <v>23253</v>
      </c>
      <c r="H3877" s="14" t="s">
        <v>23254</v>
      </c>
      <c r="I3877" s="14" t="s">
        <v>157</v>
      </c>
    </row>
    <row r="3878" spans="1:9" x14ac:dyDescent="0.25">
      <c r="A3878" s="14" t="s">
        <v>23255</v>
      </c>
      <c r="B3878" s="14" t="s">
        <v>4170</v>
      </c>
      <c r="C3878" s="14" t="s">
        <v>6917</v>
      </c>
      <c r="D3878" s="14" t="s">
        <v>4154</v>
      </c>
      <c r="E3878" s="14" t="s">
        <v>4141</v>
      </c>
      <c r="F3878" s="14" t="s">
        <v>23256</v>
      </c>
      <c r="G3878" s="14" t="s">
        <v>23257</v>
      </c>
      <c r="H3878" s="14" t="s">
        <v>23258</v>
      </c>
      <c r="I3878" s="14" t="s">
        <v>157</v>
      </c>
    </row>
    <row r="3879" spans="1:9" x14ac:dyDescent="0.25">
      <c r="A3879" s="14" t="s">
        <v>23259</v>
      </c>
      <c r="B3879" s="14" t="s">
        <v>4171</v>
      </c>
      <c r="C3879" s="14" t="s">
        <v>6918</v>
      </c>
      <c r="D3879" s="14" t="s">
        <v>4154</v>
      </c>
      <c r="E3879" s="14" t="s">
        <v>4141</v>
      </c>
      <c r="F3879" s="14" t="s">
        <v>23260</v>
      </c>
      <c r="G3879" s="14" t="s">
        <v>23261</v>
      </c>
      <c r="H3879" s="14" t="s">
        <v>23262</v>
      </c>
      <c r="I3879" s="14" t="s">
        <v>157</v>
      </c>
    </row>
    <row r="3880" spans="1:9" x14ac:dyDescent="0.25">
      <c r="A3880" s="14" t="s">
        <v>23263</v>
      </c>
      <c r="B3880" s="14" t="s">
        <v>4172</v>
      </c>
      <c r="C3880" s="14" t="s">
        <v>23264</v>
      </c>
      <c r="D3880" s="14" t="s">
        <v>4151</v>
      </c>
      <c r="E3880" s="14" t="s">
        <v>467</v>
      </c>
      <c r="F3880" s="14" t="s">
        <v>23182</v>
      </c>
      <c r="G3880" s="14" t="s">
        <v>23265</v>
      </c>
      <c r="H3880" s="14" t="s">
        <v>23266</v>
      </c>
      <c r="I3880" s="14" t="s">
        <v>157</v>
      </c>
    </row>
    <row r="3881" spans="1:9" x14ac:dyDescent="0.25">
      <c r="A3881" s="14" t="s">
        <v>23267</v>
      </c>
      <c r="B3881" s="14" t="s">
        <v>4173</v>
      </c>
      <c r="C3881" s="14" t="s">
        <v>23268</v>
      </c>
      <c r="D3881" s="14" t="s">
        <v>4154</v>
      </c>
      <c r="E3881" s="14" t="s">
        <v>4141</v>
      </c>
      <c r="F3881" s="14" t="s">
        <v>23269</v>
      </c>
      <c r="G3881" s="14" t="s">
        <v>23270</v>
      </c>
      <c r="H3881" s="14" t="s">
        <v>23271</v>
      </c>
      <c r="I3881" s="14" t="s">
        <v>157</v>
      </c>
    </row>
    <row r="3882" spans="1:9" x14ac:dyDescent="0.25">
      <c r="A3882" s="14" t="s">
        <v>23272</v>
      </c>
      <c r="B3882" s="14" t="s">
        <v>4174</v>
      </c>
      <c r="C3882" s="14" t="s">
        <v>6919</v>
      </c>
      <c r="D3882" s="14" t="s">
        <v>4154</v>
      </c>
      <c r="E3882" s="14" t="s">
        <v>4141</v>
      </c>
      <c r="F3882" s="14" t="s">
        <v>23269</v>
      </c>
      <c r="G3882" s="14" t="s">
        <v>23273</v>
      </c>
      <c r="H3882" s="14" t="s">
        <v>23274</v>
      </c>
      <c r="I3882" s="14" t="s">
        <v>157</v>
      </c>
    </row>
    <row r="3883" spans="1:9" x14ac:dyDescent="0.25">
      <c r="A3883" s="14" t="s">
        <v>23275</v>
      </c>
      <c r="B3883" s="14" t="s">
        <v>4175</v>
      </c>
      <c r="C3883" s="14" t="s">
        <v>23276</v>
      </c>
      <c r="D3883" s="14" t="s">
        <v>4154</v>
      </c>
      <c r="E3883" s="14" t="s">
        <v>4141</v>
      </c>
      <c r="F3883" s="14" t="s">
        <v>23277</v>
      </c>
      <c r="G3883" s="14" t="s">
        <v>23278</v>
      </c>
      <c r="H3883" s="14" t="s">
        <v>23279</v>
      </c>
      <c r="I3883" s="14" t="s">
        <v>157</v>
      </c>
    </row>
    <row r="3884" spans="1:9" x14ac:dyDescent="0.25">
      <c r="A3884" s="14" t="s">
        <v>23280</v>
      </c>
      <c r="B3884" s="14" t="s">
        <v>4176</v>
      </c>
      <c r="C3884" s="14" t="s">
        <v>6920</v>
      </c>
      <c r="D3884" s="14" t="s">
        <v>4154</v>
      </c>
      <c r="E3884" s="14" t="s">
        <v>4141</v>
      </c>
      <c r="F3884" s="14" t="s">
        <v>23281</v>
      </c>
      <c r="G3884" s="14" t="s">
        <v>23282</v>
      </c>
      <c r="H3884" s="14" t="s">
        <v>23283</v>
      </c>
      <c r="I3884" s="14" t="s">
        <v>157</v>
      </c>
    </row>
    <row r="3885" spans="1:9" x14ac:dyDescent="0.25">
      <c r="A3885" s="14" t="s">
        <v>23284</v>
      </c>
      <c r="B3885" s="14" t="s">
        <v>6921</v>
      </c>
      <c r="C3885" s="14" t="s">
        <v>6922</v>
      </c>
      <c r="D3885" s="14" t="s">
        <v>4154</v>
      </c>
      <c r="E3885" s="14" t="s">
        <v>4141</v>
      </c>
      <c r="F3885" s="14" t="s">
        <v>23269</v>
      </c>
      <c r="G3885" s="14" t="s">
        <v>23285</v>
      </c>
      <c r="H3885" s="14" t="s">
        <v>23286</v>
      </c>
      <c r="I3885" s="14" t="s">
        <v>157</v>
      </c>
    </row>
    <row r="3886" spans="1:9" x14ac:dyDescent="0.25">
      <c r="A3886" s="14" t="s">
        <v>23287</v>
      </c>
      <c r="B3886" s="14" t="s">
        <v>4177</v>
      </c>
      <c r="C3886" s="14" t="s">
        <v>23288</v>
      </c>
      <c r="D3886" s="14" t="s">
        <v>2872</v>
      </c>
      <c r="E3886" s="14" t="s">
        <v>4141</v>
      </c>
      <c r="F3886" s="14" t="s">
        <v>23289</v>
      </c>
      <c r="G3886" s="14" t="s">
        <v>23290</v>
      </c>
      <c r="H3886" s="14" t="s">
        <v>23291</v>
      </c>
      <c r="I3886" s="14" t="s">
        <v>157</v>
      </c>
    </row>
    <row r="3887" spans="1:9" x14ac:dyDescent="0.25">
      <c r="A3887" s="14" t="s">
        <v>23292</v>
      </c>
      <c r="B3887" s="14" t="s">
        <v>4178</v>
      </c>
      <c r="C3887" s="14" t="s">
        <v>23293</v>
      </c>
      <c r="D3887" s="14" t="s">
        <v>4154</v>
      </c>
      <c r="E3887" s="14" t="s">
        <v>4141</v>
      </c>
      <c r="F3887" s="14" t="s">
        <v>23294</v>
      </c>
      <c r="G3887" s="14" t="s">
        <v>23295</v>
      </c>
      <c r="H3887" s="14" t="s">
        <v>23296</v>
      </c>
      <c r="I3887" s="14" t="s">
        <v>157</v>
      </c>
    </row>
    <row r="3888" spans="1:9" x14ac:dyDescent="0.25">
      <c r="A3888" s="14" t="s">
        <v>23297</v>
      </c>
      <c r="B3888" s="14" t="s">
        <v>4179</v>
      </c>
      <c r="C3888" s="14" t="s">
        <v>6923</v>
      </c>
      <c r="D3888" s="14" t="s">
        <v>4154</v>
      </c>
      <c r="E3888" s="14" t="s">
        <v>4141</v>
      </c>
      <c r="F3888" s="14" t="s">
        <v>23298</v>
      </c>
      <c r="G3888" s="14" t="s">
        <v>23299</v>
      </c>
      <c r="H3888" s="14" t="s">
        <v>23300</v>
      </c>
      <c r="I3888" s="14" t="s">
        <v>157</v>
      </c>
    </row>
    <row r="3889" spans="1:9" x14ac:dyDescent="0.25">
      <c r="A3889" s="14" t="s">
        <v>23301</v>
      </c>
      <c r="B3889" s="14" t="s">
        <v>4180</v>
      </c>
      <c r="C3889" s="14" t="s">
        <v>6924</v>
      </c>
      <c r="D3889" s="14" t="s">
        <v>4154</v>
      </c>
      <c r="E3889" s="14" t="s">
        <v>4141</v>
      </c>
      <c r="F3889" s="14" t="s">
        <v>23302</v>
      </c>
      <c r="G3889" s="14" t="s">
        <v>23303</v>
      </c>
      <c r="H3889" s="14" t="s">
        <v>23304</v>
      </c>
      <c r="I3889" s="14" t="s">
        <v>157</v>
      </c>
    </row>
    <row r="3890" spans="1:9" x14ac:dyDescent="0.25">
      <c r="A3890" s="14" t="s">
        <v>23305</v>
      </c>
      <c r="B3890" s="14" t="s">
        <v>879</v>
      </c>
      <c r="C3890" s="14" t="s">
        <v>23306</v>
      </c>
      <c r="D3890" s="14" t="s">
        <v>879</v>
      </c>
      <c r="E3890" s="14" t="s">
        <v>4141</v>
      </c>
      <c r="F3890" s="14" t="s">
        <v>23307</v>
      </c>
      <c r="G3890" s="14" t="s">
        <v>23308</v>
      </c>
      <c r="H3890" s="14" t="s">
        <v>23309</v>
      </c>
      <c r="I3890" s="14" t="s">
        <v>119</v>
      </c>
    </row>
    <row r="3891" spans="1:9" x14ac:dyDescent="0.25">
      <c r="A3891" s="14" t="s">
        <v>23310</v>
      </c>
      <c r="B3891" s="14" t="s">
        <v>4181</v>
      </c>
      <c r="C3891" s="14" t="s">
        <v>6925</v>
      </c>
      <c r="D3891" s="14" t="s">
        <v>4181</v>
      </c>
      <c r="E3891" s="14" t="s">
        <v>4141</v>
      </c>
      <c r="F3891" s="14" t="s">
        <v>23311</v>
      </c>
      <c r="G3891" s="14" t="s">
        <v>23312</v>
      </c>
      <c r="H3891" s="14" t="s">
        <v>23313</v>
      </c>
      <c r="I3891" s="14" t="s">
        <v>119</v>
      </c>
    </row>
    <row r="3892" spans="1:9" x14ac:dyDescent="0.25">
      <c r="A3892" s="14" t="s">
        <v>23314</v>
      </c>
      <c r="B3892" s="14" t="s">
        <v>4182</v>
      </c>
      <c r="C3892" s="14" t="s">
        <v>6926</v>
      </c>
      <c r="D3892" s="14" t="s">
        <v>4182</v>
      </c>
      <c r="E3892" s="14" t="s">
        <v>4141</v>
      </c>
      <c r="F3892" s="14" t="s">
        <v>23311</v>
      </c>
      <c r="G3892" s="14" t="s">
        <v>23315</v>
      </c>
      <c r="H3892" s="14" t="s">
        <v>23316</v>
      </c>
      <c r="I3892" s="14" t="s">
        <v>119</v>
      </c>
    </row>
    <row r="3893" spans="1:9" x14ac:dyDescent="0.25">
      <c r="A3893" s="14" t="s">
        <v>23317</v>
      </c>
      <c r="B3893" s="14" t="s">
        <v>4183</v>
      </c>
      <c r="C3893" s="14" t="s">
        <v>6927</v>
      </c>
      <c r="D3893" s="14" t="s">
        <v>4184</v>
      </c>
      <c r="E3893" s="14" t="s">
        <v>4141</v>
      </c>
      <c r="F3893" s="14" t="s">
        <v>23318</v>
      </c>
      <c r="G3893" s="14" t="s">
        <v>23319</v>
      </c>
      <c r="H3893" s="14" t="s">
        <v>23320</v>
      </c>
      <c r="I3893" s="14" t="s">
        <v>424</v>
      </c>
    </row>
    <row r="3894" spans="1:9" x14ac:dyDescent="0.25">
      <c r="A3894" s="14" t="s">
        <v>23321</v>
      </c>
      <c r="B3894" s="14" t="s">
        <v>4185</v>
      </c>
      <c r="C3894" s="14" t="s">
        <v>23322</v>
      </c>
      <c r="D3894" s="14" t="s">
        <v>4154</v>
      </c>
      <c r="E3894" s="14" t="s">
        <v>4141</v>
      </c>
      <c r="F3894" s="14" t="s">
        <v>23269</v>
      </c>
      <c r="G3894" s="14" t="s">
        <v>23323</v>
      </c>
      <c r="H3894" s="14" t="s">
        <v>23324</v>
      </c>
      <c r="I3894" s="14" t="s">
        <v>157</v>
      </c>
    </row>
    <row r="3895" spans="1:9" x14ac:dyDescent="0.25">
      <c r="A3895" s="14" t="s">
        <v>23325</v>
      </c>
      <c r="B3895" s="14" t="s">
        <v>4186</v>
      </c>
      <c r="C3895" s="14" t="s">
        <v>6928</v>
      </c>
      <c r="D3895" s="14" t="s">
        <v>4154</v>
      </c>
      <c r="E3895" s="14" t="s">
        <v>4141</v>
      </c>
      <c r="F3895" s="14" t="s">
        <v>23252</v>
      </c>
      <c r="G3895" s="14" t="s">
        <v>23326</v>
      </c>
      <c r="H3895" s="14" t="s">
        <v>23327</v>
      </c>
      <c r="I3895" s="14" t="s">
        <v>157</v>
      </c>
    </row>
    <row r="3896" spans="1:9" x14ac:dyDescent="0.25">
      <c r="A3896" s="14" t="s">
        <v>23328</v>
      </c>
      <c r="B3896" s="14" t="s">
        <v>4187</v>
      </c>
      <c r="C3896" s="14" t="s">
        <v>23329</v>
      </c>
      <c r="D3896" s="14" t="s">
        <v>4187</v>
      </c>
      <c r="E3896" s="14" t="s">
        <v>4141</v>
      </c>
      <c r="F3896" s="14" t="s">
        <v>23330</v>
      </c>
      <c r="G3896" s="14" t="s">
        <v>23331</v>
      </c>
      <c r="H3896" s="14" t="s">
        <v>23332</v>
      </c>
      <c r="I3896" s="14" t="s">
        <v>119</v>
      </c>
    </row>
    <row r="3897" spans="1:9" x14ac:dyDescent="0.25">
      <c r="A3897" s="14" t="s">
        <v>23333</v>
      </c>
      <c r="B3897" s="14" t="s">
        <v>4188</v>
      </c>
      <c r="C3897" s="14" t="s">
        <v>23334</v>
      </c>
      <c r="D3897" s="14" t="s">
        <v>1144</v>
      </c>
      <c r="E3897" s="14" t="s">
        <v>4141</v>
      </c>
      <c r="F3897" s="14" t="s">
        <v>23335</v>
      </c>
      <c r="G3897" s="14" t="s">
        <v>23336</v>
      </c>
      <c r="H3897" s="14" t="s">
        <v>23337</v>
      </c>
      <c r="I3897" s="14" t="s">
        <v>157</v>
      </c>
    </row>
    <row r="3898" spans="1:9" x14ac:dyDescent="0.25">
      <c r="A3898" s="14" t="s">
        <v>23338</v>
      </c>
      <c r="B3898" s="14" t="s">
        <v>1144</v>
      </c>
      <c r="C3898" s="14" t="s">
        <v>23339</v>
      </c>
      <c r="D3898" s="14" t="s">
        <v>1144</v>
      </c>
      <c r="E3898" s="14" t="s">
        <v>4141</v>
      </c>
      <c r="F3898" s="14" t="s">
        <v>23335</v>
      </c>
      <c r="G3898" s="14" t="s">
        <v>23340</v>
      </c>
      <c r="H3898" s="14" t="s">
        <v>23341</v>
      </c>
      <c r="I3898" s="14" t="s">
        <v>157</v>
      </c>
    </row>
    <row r="3899" spans="1:9" x14ac:dyDescent="0.25">
      <c r="A3899" s="14" t="s">
        <v>23342</v>
      </c>
      <c r="B3899" s="14" t="s">
        <v>4189</v>
      </c>
      <c r="C3899" s="14" t="s">
        <v>23343</v>
      </c>
      <c r="D3899" s="14" t="s">
        <v>4154</v>
      </c>
      <c r="E3899" s="14" t="s">
        <v>4141</v>
      </c>
      <c r="F3899" s="14" t="s">
        <v>23344</v>
      </c>
      <c r="G3899" s="14" t="s">
        <v>23345</v>
      </c>
      <c r="H3899" s="14" t="s">
        <v>23346</v>
      </c>
      <c r="I3899" s="14" t="s">
        <v>424</v>
      </c>
    </row>
    <row r="3900" spans="1:9" x14ac:dyDescent="0.25">
      <c r="A3900" s="14" t="s">
        <v>23347</v>
      </c>
      <c r="B3900" s="14" t="s">
        <v>4190</v>
      </c>
      <c r="C3900" s="14" t="s">
        <v>6929</v>
      </c>
      <c r="D3900" s="14" t="s">
        <v>1144</v>
      </c>
      <c r="E3900" s="14" t="s">
        <v>4141</v>
      </c>
      <c r="F3900" s="14" t="s">
        <v>23335</v>
      </c>
      <c r="G3900" s="14" t="s">
        <v>23348</v>
      </c>
      <c r="H3900" s="14" t="s">
        <v>23349</v>
      </c>
      <c r="I3900" s="14" t="s">
        <v>157</v>
      </c>
    </row>
    <row r="3901" spans="1:9" x14ac:dyDescent="0.25">
      <c r="A3901" s="14" t="s">
        <v>23350</v>
      </c>
      <c r="B3901" s="14" t="s">
        <v>4191</v>
      </c>
      <c r="C3901" s="14" t="s">
        <v>23351</v>
      </c>
      <c r="D3901" s="14" t="s">
        <v>4191</v>
      </c>
      <c r="E3901" s="14" t="s">
        <v>4141</v>
      </c>
      <c r="F3901" s="14" t="s">
        <v>23352</v>
      </c>
      <c r="G3901" s="14" t="s">
        <v>23353</v>
      </c>
      <c r="H3901" s="14" t="s">
        <v>23354</v>
      </c>
      <c r="I3901" s="14" t="s">
        <v>119</v>
      </c>
    </row>
    <row r="3902" spans="1:9" x14ac:dyDescent="0.25">
      <c r="A3902" s="14" t="s">
        <v>23355</v>
      </c>
      <c r="B3902" s="14" t="s">
        <v>4192</v>
      </c>
      <c r="C3902" s="14" t="s">
        <v>23356</v>
      </c>
      <c r="D3902" s="14" t="s">
        <v>4192</v>
      </c>
      <c r="E3902" s="14" t="s">
        <v>4141</v>
      </c>
      <c r="F3902" s="14" t="s">
        <v>23357</v>
      </c>
      <c r="G3902" s="14" t="s">
        <v>23358</v>
      </c>
      <c r="H3902" s="14" t="s">
        <v>23359</v>
      </c>
      <c r="I3902" s="14" t="s">
        <v>130</v>
      </c>
    </row>
    <row r="3903" spans="1:9" x14ac:dyDescent="0.25">
      <c r="A3903" s="14" t="s">
        <v>23360</v>
      </c>
      <c r="B3903" s="14" t="s">
        <v>1044</v>
      </c>
      <c r="C3903" s="14" t="s">
        <v>6930</v>
      </c>
      <c r="D3903" s="14" t="s">
        <v>1044</v>
      </c>
      <c r="E3903" s="14" t="s">
        <v>4141</v>
      </c>
      <c r="F3903" s="14" t="s">
        <v>23361</v>
      </c>
      <c r="G3903" s="14" t="s">
        <v>23362</v>
      </c>
      <c r="H3903" s="14" t="s">
        <v>23363</v>
      </c>
      <c r="I3903" s="14" t="s">
        <v>119</v>
      </c>
    </row>
    <row r="3904" spans="1:9" x14ac:dyDescent="0.25">
      <c r="A3904" s="14" t="s">
        <v>23364</v>
      </c>
      <c r="B3904" s="14" t="s">
        <v>4193</v>
      </c>
      <c r="C3904" s="14" t="s">
        <v>6931</v>
      </c>
      <c r="D3904" s="14" t="s">
        <v>4193</v>
      </c>
      <c r="E3904" s="14" t="s">
        <v>467</v>
      </c>
      <c r="F3904" s="14" t="s">
        <v>23365</v>
      </c>
      <c r="G3904" s="14" t="s">
        <v>23366</v>
      </c>
      <c r="H3904" s="14" t="s">
        <v>23367</v>
      </c>
      <c r="I3904" s="14" t="s">
        <v>119</v>
      </c>
    </row>
    <row r="3905" spans="1:9" x14ac:dyDescent="0.25">
      <c r="A3905" s="14" t="s">
        <v>23368</v>
      </c>
      <c r="B3905" s="14" t="s">
        <v>4194</v>
      </c>
      <c r="C3905" s="14" t="s">
        <v>6932</v>
      </c>
      <c r="D3905" s="14" t="s">
        <v>4193</v>
      </c>
      <c r="E3905" s="14" t="s">
        <v>467</v>
      </c>
      <c r="F3905" s="14" t="s">
        <v>23369</v>
      </c>
      <c r="G3905" s="14" t="s">
        <v>23370</v>
      </c>
      <c r="H3905" s="14" t="s">
        <v>23371</v>
      </c>
      <c r="I3905" s="14" t="s">
        <v>119</v>
      </c>
    </row>
    <row r="3906" spans="1:9" x14ac:dyDescent="0.25">
      <c r="A3906" s="14" t="s">
        <v>23372</v>
      </c>
      <c r="B3906" s="14" t="s">
        <v>4195</v>
      </c>
      <c r="C3906" s="14" t="s">
        <v>6933</v>
      </c>
      <c r="D3906" s="14" t="s">
        <v>4196</v>
      </c>
      <c r="E3906" s="14" t="s">
        <v>467</v>
      </c>
      <c r="F3906" s="14" t="s">
        <v>23212</v>
      </c>
      <c r="G3906" s="14" t="s">
        <v>23373</v>
      </c>
      <c r="H3906" s="14" t="s">
        <v>23374</v>
      </c>
      <c r="I3906" s="14" t="s">
        <v>119</v>
      </c>
    </row>
    <row r="3907" spans="1:9" x14ac:dyDescent="0.25">
      <c r="A3907" s="14" t="s">
        <v>23375</v>
      </c>
      <c r="B3907" s="14" t="s">
        <v>1041</v>
      </c>
      <c r="C3907" s="14" t="s">
        <v>6934</v>
      </c>
      <c r="D3907" s="14" t="s">
        <v>1041</v>
      </c>
      <c r="E3907" s="14" t="s">
        <v>467</v>
      </c>
      <c r="F3907" s="14" t="s">
        <v>23376</v>
      </c>
      <c r="G3907" s="14" t="s">
        <v>23377</v>
      </c>
      <c r="H3907" s="14" t="s">
        <v>23378</v>
      </c>
      <c r="I3907" s="14" t="s">
        <v>130</v>
      </c>
    </row>
    <row r="3908" spans="1:9" x14ac:dyDescent="0.25">
      <c r="A3908" s="14" t="s">
        <v>23379</v>
      </c>
      <c r="B3908" s="14" t="s">
        <v>2768</v>
      </c>
      <c r="C3908" s="14" t="s">
        <v>23380</v>
      </c>
      <c r="D3908" s="14" t="s">
        <v>2768</v>
      </c>
      <c r="E3908" s="14" t="s">
        <v>467</v>
      </c>
      <c r="F3908" s="14" t="s">
        <v>23381</v>
      </c>
      <c r="G3908" s="14" t="s">
        <v>23382</v>
      </c>
      <c r="H3908" s="14" t="s">
        <v>23383</v>
      </c>
      <c r="I3908" s="14" t="s">
        <v>130</v>
      </c>
    </row>
    <row r="3909" spans="1:9" x14ac:dyDescent="0.25">
      <c r="A3909" s="14" t="s">
        <v>23384</v>
      </c>
      <c r="B3909" s="14" t="s">
        <v>2489</v>
      </c>
      <c r="C3909" s="14" t="s">
        <v>6935</v>
      </c>
      <c r="D3909" s="14" t="s">
        <v>2489</v>
      </c>
      <c r="E3909" s="14" t="s">
        <v>467</v>
      </c>
      <c r="F3909" s="14" t="s">
        <v>23385</v>
      </c>
      <c r="G3909" s="14" t="s">
        <v>23386</v>
      </c>
      <c r="H3909" s="14" t="s">
        <v>23387</v>
      </c>
      <c r="I3909" s="14" t="s">
        <v>119</v>
      </c>
    </row>
    <row r="3910" spans="1:9" x14ac:dyDescent="0.25">
      <c r="A3910" s="14" t="s">
        <v>23388</v>
      </c>
      <c r="B3910" s="14" t="s">
        <v>4197</v>
      </c>
      <c r="C3910" s="14" t="s">
        <v>23389</v>
      </c>
      <c r="D3910" s="14" t="s">
        <v>4197</v>
      </c>
      <c r="E3910" s="14" t="s">
        <v>467</v>
      </c>
      <c r="F3910" s="14" t="s">
        <v>23390</v>
      </c>
      <c r="G3910" s="14" t="s">
        <v>23391</v>
      </c>
      <c r="H3910" s="14" t="s">
        <v>23392</v>
      </c>
      <c r="I3910" s="14" t="s">
        <v>119</v>
      </c>
    </row>
    <row r="3911" spans="1:9" x14ac:dyDescent="0.25">
      <c r="A3911" s="14" t="s">
        <v>23393</v>
      </c>
      <c r="B3911" s="14" t="s">
        <v>4198</v>
      </c>
      <c r="C3911" s="14" t="s">
        <v>6936</v>
      </c>
      <c r="D3911" s="14" t="s">
        <v>4198</v>
      </c>
      <c r="E3911" s="14" t="s">
        <v>467</v>
      </c>
      <c r="F3911" s="14" t="s">
        <v>23394</v>
      </c>
      <c r="G3911" s="14" t="s">
        <v>23395</v>
      </c>
      <c r="H3911" s="14" t="s">
        <v>23396</v>
      </c>
      <c r="I3911" s="14" t="s">
        <v>157</v>
      </c>
    </row>
    <row r="3912" spans="1:9" x14ac:dyDescent="0.25">
      <c r="A3912" s="14" t="s">
        <v>23397</v>
      </c>
      <c r="B3912" s="14" t="s">
        <v>4199</v>
      </c>
      <c r="C3912" s="14" t="s">
        <v>23398</v>
      </c>
      <c r="D3912" s="14" t="s">
        <v>2253</v>
      </c>
      <c r="E3912" s="14" t="s">
        <v>467</v>
      </c>
      <c r="F3912" s="14" t="s">
        <v>15306</v>
      </c>
      <c r="G3912" s="14" t="s">
        <v>23399</v>
      </c>
      <c r="H3912" s="14" t="s">
        <v>23400</v>
      </c>
      <c r="I3912" s="14" t="s">
        <v>130</v>
      </c>
    </row>
    <row r="3913" spans="1:9" x14ac:dyDescent="0.25">
      <c r="A3913" s="14" t="s">
        <v>23401</v>
      </c>
      <c r="B3913" s="14" t="s">
        <v>4200</v>
      </c>
      <c r="C3913" s="14" t="s">
        <v>6937</v>
      </c>
      <c r="D3913" s="14" t="s">
        <v>4154</v>
      </c>
      <c r="E3913" s="14" t="s">
        <v>4141</v>
      </c>
      <c r="F3913" s="14" t="s">
        <v>23402</v>
      </c>
      <c r="G3913" s="14" t="s">
        <v>23403</v>
      </c>
      <c r="H3913" s="14" t="s">
        <v>23404</v>
      </c>
      <c r="I3913" s="14" t="s">
        <v>157</v>
      </c>
    </row>
    <row r="3914" spans="1:9" x14ac:dyDescent="0.25">
      <c r="A3914" s="14" t="s">
        <v>23405</v>
      </c>
      <c r="B3914" s="14" t="s">
        <v>4201</v>
      </c>
      <c r="C3914" s="14" t="s">
        <v>23406</v>
      </c>
      <c r="D3914" s="14" t="s">
        <v>4151</v>
      </c>
      <c r="E3914" s="14" t="s">
        <v>467</v>
      </c>
      <c r="F3914" s="14" t="s">
        <v>23182</v>
      </c>
      <c r="G3914" s="14" t="s">
        <v>23407</v>
      </c>
      <c r="H3914" s="14" t="s">
        <v>23408</v>
      </c>
      <c r="I3914" s="14" t="s">
        <v>157</v>
      </c>
    </row>
    <row r="3915" spans="1:9" x14ac:dyDescent="0.25">
      <c r="A3915" s="14" t="s">
        <v>23409</v>
      </c>
      <c r="B3915" s="14" t="s">
        <v>4202</v>
      </c>
      <c r="C3915" s="14" t="s">
        <v>6938</v>
      </c>
      <c r="D3915" s="14" t="s">
        <v>4202</v>
      </c>
      <c r="E3915" s="14" t="s">
        <v>4141</v>
      </c>
      <c r="F3915" s="14" t="s">
        <v>23410</v>
      </c>
      <c r="G3915" s="14" t="s">
        <v>23411</v>
      </c>
      <c r="H3915" s="14" t="s">
        <v>23412</v>
      </c>
      <c r="I3915" s="14" t="s">
        <v>157</v>
      </c>
    </row>
    <row r="3916" spans="1:9" x14ac:dyDescent="0.25">
      <c r="A3916" s="14" t="s">
        <v>23413</v>
      </c>
      <c r="B3916" s="14" t="s">
        <v>4203</v>
      </c>
      <c r="C3916" s="14" t="s">
        <v>6939</v>
      </c>
      <c r="D3916" s="14" t="s">
        <v>4154</v>
      </c>
      <c r="E3916" s="14" t="s">
        <v>4141</v>
      </c>
      <c r="F3916" s="14" t="s">
        <v>23344</v>
      </c>
      <c r="G3916" s="14" t="s">
        <v>23414</v>
      </c>
      <c r="H3916" s="14" t="s">
        <v>23415</v>
      </c>
      <c r="I3916" s="14" t="s">
        <v>157</v>
      </c>
    </row>
    <row r="3917" spans="1:9" x14ac:dyDescent="0.25">
      <c r="A3917" s="14" t="s">
        <v>23416</v>
      </c>
      <c r="B3917" s="14" t="s">
        <v>4204</v>
      </c>
      <c r="C3917" s="14" t="s">
        <v>23417</v>
      </c>
      <c r="D3917" s="14" t="s">
        <v>4154</v>
      </c>
      <c r="E3917" s="14" t="s">
        <v>4141</v>
      </c>
      <c r="F3917" s="14" t="s">
        <v>23402</v>
      </c>
      <c r="G3917" s="14" t="s">
        <v>23418</v>
      </c>
      <c r="H3917" s="14" t="s">
        <v>23419</v>
      </c>
      <c r="I3917" s="14" t="s">
        <v>157</v>
      </c>
    </row>
    <row r="3918" spans="1:9" x14ac:dyDescent="0.25">
      <c r="A3918" s="14" t="s">
        <v>23420</v>
      </c>
      <c r="B3918" s="14" t="s">
        <v>4205</v>
      </c>
      <c r="C3918" s="14" t="s">
        <v>6940</v>
      </c>
      <c r="D3918" s="14" t="s">
        <v>571</v>
      </c>
      <c r="E3918" s="14" t="s">
        <v>118</v>
      </c>
      <c r="F3918" s="14" t="s">
        <v>23421</v>
      </c>
      <c r="G3918" s="14" t="s">
        <v>23422</v>
      </c>
      <c r="H3918" s="14" t="s">
        <v>23423</v>
      </c>
      <c r="I3918" s="14" t="s">
        <v>157</v>
      </c>
    </row>
    <row r="3919" spans="1:9" x14ac:dyDescent="0.25">
      <c r="A3919" s="14" t="s">
        <v>23424</v>
      </c>
      <c r="B3919" s="14" t="s">
        <v>4206</v>
      </c>
      <c r="C3919" s="14" t="s">
        <v>23425</v>
      </c>
      <c r="D3919" s="14" t="s">
        <v>571</v>
      </c>
      <c r="E3919" s="14" t="s">
        <v>118</v>
      </c>
      <c r="F3919" s="14" t="s">
        <v>23421</v>
      </c>
      <c r="G3919" s="14" t="s">
        <v>23426</v>
      </c>
      <c r="H3919" s="14" t="s">
        <v>23427</v>
      </c>
      <c r="I3919" s="14" t="s">
        <v>157</v>
      </c>
    </row>
    <row r="3920" spans="1:9" x14ac:dyDescent="0.25">
      <c r="A3920" s="14" t="s">
        <v>23428</v>
      </c>
      <c r="B3920" s="14" t="s">
        <v>4207</v>
      </c>
      <c r="C3920" s="14" t="s">
        <v>23429</v>
      </c>
      <c r="D3920" s="14" t="s">
        <v>2562</v>
      </c>
      <c r="E3920" s="14" t="s">
        <v>118</v>
      </c>
      <c r="F3920" s="14" t="s">
        <v>23430</v>
      </c>
      <c r="G3920" s="14" t="s">
        <v>23431</v>
      </c>
      <c r="H3920" s="14" t="s">
        <v>23432</v>
      </c>
      <c r="I3920" s="14" t="s">
        <v>130</v>
      </c>
    </row>
    <row r="3921" spans="1:9" x14ac:dyDescent="0.25">
      <c r="A3921" s="14" t="s">
        <v>23433</v>
      </c>
      <c r="B3921" s="14" t="s">
        <v>4208</v>
      </c>
      <c r="C3921" s="14" t="s">
        <v>23434</v>
      </c>
      <c r="D3921" s="14" t="s">
        <v>4209</v>
      </c>
      <c r="E3921" s="14" t="s">
        <v>118</v>
      </c>
      <c r="F3921" s="14" t="s">
        <v>23435</v>
      </c>
      <c r="G3921" s="14" t="s">
        <v>23436</v>
      </c>
      <c r="H3921" s="14" t="s">
        <v>23437</v>
      </c>
      <c r="I3921" s="14" t="s">
        <v>119</v>
      </c>
    </row>
    <row r="3922" spans="1:9" x14ac:dyDescent="0.25">
      <c r="A3922" s="14" t="s">
        <v>23438</v>
      </c>
      <c r="B3922" s="14" t="s">
        <v>4210</v>
      </c>
      <c r="C3922" s="14" t="s">
        <v>6941</v>
      </c>
      <c r="D3922" s="14" t="s">
        <v>4211</v>
      </c>
      <c r="E3922" s="14" t="s">
        <v>118</v>
      </c>
      <c r="F3922" s="14" t="s">
        <v>23439</v>
      </c>
      <c r="G3922" s="14" t="s">
        <v>23440</v>
      </c>
      <c r="H3922" s="14" t="s">
        <v>23441</v>
      </c>
      <c r="I3922" s="14" t="s">
        <v>119</v>
      </c>
    </row>
    <row r="3923" spans="1:9" x14ac:dyDescent="0.25">
      <c r="A3923" s="14" t="s">
        <v>23442</v>
      </c>
      <c r="B3923" s="14" t="s">
        <v>4212</v>
      </c>
      <c r="C3923" s="14" t="s">
        <v>6942</v>
      </c>
      <c r="D3923" s="14" t="s">
        <v>751</v>
      </c>
      <c r="E3923" s="14" t="s">
        <v>118</v>
      </c>
      <c r="F3923" s="14" t="s">
        <v>23443</v>
      </c>
      <c r="G3923" s="14" t="s">
        <v>23444</v>
      </c>
      <c r="H3923" s="14" t="s">
        <v>23445</v>
      </c>
      <c r="I3923" s="14" t="s">
        <v>130</v>
      </c>
    </row>
    <row r="3924" spans="1:9" x14ac:dyDescent="0.25">
      <c r="A3924" s="14" t="s">
        <v>23446</v>
      </c>
      <c r="B3924" s="14" t="s">
        <v>4213</v>
      </c>
      <c r="C3924" s="14" t="s">
        <v>6943</v>
      </c>
      <c r="D3924" s="14" t="s">
        <v>3257</v>
      </c>
      <c r="E3924" s="14" t="s">
        <v>118</v>
      </c>
      <c r="F3924" s="14" t="s">
        <v>23447</v>
      </c>
      <c r="G3924" s="14" t="s">
        <v>23448</v>
      </c>
      <c r="H3924" s="14" t="s">
        <v>23449</v>
      </c>
      <c r="I3924" s="14" t="s">
        <v>130</v>
      </c>
    </row>
    <row r="3925" spans="1:9" x14ac:dyDescent="0.25">
      <c r="A3925" s="14" t="s">
        <v>23450</v>
      </c>
      <c r="B3925" s="14" t="s">
        <v>751</v>
      </c>
      <c r="C3925" s="14" t="s">
        <v>23451</v>
      </c>
      <c r="D3925" s="14" t="s">
        <v>751</v>
      </c>
      <c r="E3925" s="14" t="s">
        <v>118</v>
      </c>
      <c r="F3925" s="14" t="s">
        <v>23443</v>
      </c>
      <c r="G3925" s="14" t="s">
        <v>23452</v>
      </c>
      <c r="H3925" s="14" t="s">
        <v>23453</v>
      </c>
      <c r="I3925" s="14" t="s">
        <v>119</v>
      </c>
    </row>
    <row r="3926" spans="1:9" x14ac:dyDescent="0.25">
      <c r="A3926" s="14" t="s">
        <v>23454</v>
      </c>
      <c r="B3926" s="14" t="s">
        <v>4214</v>
      </c>
      <c r="C3926" s="14" t="s">
        <v>23455</v>
      </c>
      <c r="D3926" s="14" t="s">
        <v>3257</v>
      </c>
      <c r="E3926" s="14" t="s">
        <v>118</v>
      </c>
      <c r="F3926" s="14" t="s">
        <v>23447</v>
      </c>
      <c r="G3926" s="14" t="s">
        <v>23456</v>
      </c>
      <c r="H3926" s="14" t="s">
        <v>23457</v>
      </c>
      <c r="I3926" s="14" t="s">
        <v>119</v>
      </c>
    </row>
    <row r="3927" spans="1:9" x14ac:dyDescent="0.25">
      <c r="A3927" s="14" t="s">
        <v>23458</v>
      </c>
      <c r="B3927" s="14" t="s">
        <v>2725</v>
      </c>
      <c r="C3927" s="14" t="s">
        <v>6944</v>
      </c>
      <c r="D3927" s="14" t="s">
        <v>1658</v>
      </c>
      <c r="E3927" s="14" t="s">
        <v>118</v>
      </c>
      <c r="F3927" s="14" t="s">
        <v>23459</v>
      </c>
      <c r="G3927" s="14" t="s">
        <v>23460</v>
      </c>
      <c r="H3927" s="14" t="s">
        <v>23461</v>
      </c>
      <c r="I3927" s="14" t="s">
        <v>130</v>
      </c>
    </row>
    <row r="3928" spans="1:9" x14ac:dyDescent="0.25">
      <c r="A3928" s="14" t="s">
        <v>23462</v>
      </c>
      <c r="B3928" s="14" t="s">
        <v>4215</v>
      </c>
      <c r="C3928" s="14" t="s">
        <v>23463</v>
      </c>
      <c r="D3928" s="14" t="s">
        <v>3257</v>
      </c>
      <c r="E3928" s="14" t="s">
        <v>118</v>
      </c>
      <c r="F3928" s="14" t="s">
        <v>7964</v>
      </c>
      <c r="G3928" s="14" t="s">
        <v>23464</v>
      </c>
      <c r="H3928" s="14" t="s">
        <v>23465</v>
      </c>
      <c r="I3928" s="14" t="s">
        <v>119</v>
      </c>
    </row>
    <row r="3929" spans="1:9" x14ac:dyDescent="0.25">
      <c r="A3929" s="14" t="s">
        <v>23466</v>
      </c>
      <c r="B3929" s="14" t="s">
        <v>4216</v>
      </c>
      <c r="C3929" s="14" t="s">
        <v>23467</v>
      </c>
      <c r="D3929" s="14" t="s">
        <v>571</v>
      </c>
      <c r="E3929" s="14" t="s">
        <v>118</v>
      </c>
      <c r="F3929" s="14" t="s">
        <v>23468</v>
      </c>
      <c r="G3929" s="14" t="s">
        <v>23469</v>
      </c>
      <c r="H3929" s="14" t="s">
        <v>23470</v>
      </c>
      <c r="I3929" s="14" t="s">
        <v>130</v>
      </c>
    </row>
    <row r="3930" spans="1:9" x14ac:dyDescent="0.25">
      <c r="A3930" s="14" t="s">
        <v>23471</v>
      </c>
      <c r="B3930" s="14" t="s">
        <v>4217</v>
      </c>
      <c r="C3930" s="14" t="s">
        <v>23472</v>
      </c>
      <c r="D3930" s="14" t="s">
        <v>4217</v>
      </c>
      <c r="E3930" s="14" t="s">
        <v>118</v>
      </c>
      <c r="F3930" s="14" t="s">
        <v>23473</v>
      </c>
      <c r="G3930" s="14" t="s">
        <v>23474</v>
      </c>
      <c r="H3930" s="14" t="s">
        <v>23475</v>
      </c>
      <c r="I3930" s="14" t="s">
        <v>130</v>
      </c>
    </row>
    <row r="3931" spans="1:9" x14ac:dyDescent="0.25">
      <c r="A3931" s="14" t="s">
        <v>23476</v>
      </c>
      <c r="B3931" s="14" t="s">
        <v>4218</v>
      </c>
      <c r="C3931" s="14" t="s">
        <v>23477</v>
      </c>
      <c r="D3931" s="14" t="s">
        <v>4218</v>
      </c>
      <c r="E3931" s="14" t="s">
        <v>118</v>
      </c>
      <c r="F3931" s="14" t="s">
        <v>23478</v>
      </c>
      <c r="G3931" s="14" t="s">
        <v>23479</v>
      </c>
      <c r="H3931" s="14" t="s">
        <v>23480</v>
      </c>
      <c r="I3931" s="14" t="s">
        <v>130</v>
      </c>
    </row>
    <row r="3932" spans="1:9" x14ac:dyDescent="0.25">
      <c r="A3932" s="14" t="s">
        <v>23481</v>
      </c>
      <c r="B3932" s="14" t="s">
        <v>4219</v>
      </c>
      <c r="C3932" s="14" t="s">
        <v>6945</v>
      </c>
      <c r="D3932" s="14" t="s">
        <v>4219</v>
      </c>
      <c r="E3932" s="14" t="s">
        <v>118</v>
      </c>
      <c r="F3932" s="14" t="s">
        <v>23482</v>
      </c>
      <c r="G3932" s="14" t="s">
        <v>23483</v>
      </c>
      <c r="H3932" s="14" t="s">
        <v>23484</v>
      </c>
      <c r="I3932" s="14" t="s">
        <v>130</v>
      </c>
    </row>
    <row r="3933" spans="1:9" x14ac:dyDescent="0.25">
      <c r="A3933" s="14" t="s">
        <v>23485</v>
      </c>
      <c r="B3933" s="14" t="s">
        <v>4220</v>
      </c>
      <c r="C3933" s="14" t="s">
        <v>23486</v>
      </c>
      <c r="D3933" s="14" t="s">
        <v>4220</v>
      </c>
      <c r="E3933" s="14" t="s">
        <v>118</v>
      </c>
      <c r="F3933" s="14" t="s">
        <v>23487</v>
      </c>
      <c r="G3933" s="14" t="s">
        <v>23488</v>
      </c>
      <c r="H3933" s="14" t="s">
        <v>23489</v>
      </c>
      <c r="I3933" s="14" t="s">
        <v>130</v>
      </c>
    </row>
    <row r="3934" spans="1:9" x14ac:dyDescent="0.25">
      <c r="A3934" s="14" t="s">
        <v>23490</v>
      </c>
      <c r="B3934" s="14" t="s">
        <v>4221</v>
      </c>
      <c r="C3934" s="14" t="s">
        <v>23491</v>
      </c>
      <c r="D3934" s="14" t="s">
        <v>4220</v>
      </c>
      <c r="E3934" s="14" t="s">
        <v>118</v>
      </c>
      <c r="F3934" s="14" t="s">
        <v>23492</v>
      </c>
      <c r="G3934" s="14" t="s">
        <v>23493</v>
      </c>
      <c r="H3934" s="14" t="s">
        <v>23494</v>
      </c>
      <c r="I3934" s="14" t="s">
        <v>119</v>
      </c>
    </row>
    <row r="3935" spans="1:9" x14ac:dyDescent="0.25">
      <c r="A3935" s="14" t="s">
        <v>23495</v>
      </c>
      <c r="B3935" s="14" t="s">
        <v>4222</v>
      </c>
      <c r="C3935" s="14" t="s">
        <v>6946</v>
      </c>
      <c r="D3935" s="14" t="s">
        <v>4223</v>
      </c>
      <c r="E3935" s="14" t="s">
        <v>118</v>
      </c>
      <c r="F3935" s="14" t="s">
        <v>23496</v>
      </c>
      <c r="G3935" s="14" t="s">
        <v>23497</v>
      </c>
      <c r="H3935" s="14" t="s">
        <v>23498</v>
      </c>
      <c r="I3935" s="14" t="s">
        <v>130</v>
      </c>
    </row>
    <row r="3936" spans="1:9" x14ac:dyDescent="0.25">
      <c r="A3936" s="14" t="s">
        <v>23499</v>
      </c>
      <c r="B3936" s="14" t="s">
        <v>4224</v>
      </c>
      <c r="C3936" s="14" t="s">
        <v>6947</v>
      </c>
      <c r="D3936" s="14" t="s">
        <v>4225</v>
      </c>
      <c r="E3936" s="14" t="s">
        <v>118</v>
      </c>
      <c r="F3936" s="14" t="s">
        <v>23500</v>
      </c>
      <c r="G3936" s="14" t="s">
        <v>23501</v>
      </c>
      <c r="H3936" s="14" t="s">
        <v>23502</v>
      </c>
      <c r="I3936" s="14" t="s">
        <v>119</v>
      </c>
    </row>
    <row r="3937" spans="1:9" x14ac:dyDescent="0.25">
      <c r="A3937" s="14" t="s">
        <v>23503</v>
      </c>
      <c r="B3937" s="14" t="s">
        <v>4225</v>
      </c>
      <c r="C3937" s="14" t="s">
        <v>6948</v>
      </c>
      <c r="D3937" s="14" t="s">
        <v>4225</v>
      </c>
      <c r="E3937" s="14" t="s">
        <v>118</v>
      </c>
      <c r="F3937" s="14" t="s">
        <v>23504</v>
      </c>
      <c r="G3937" s="14" t="s">
        <v>23505</v>
      </c>
      <c r="H3937" s="14" t="s">
        <v>23506</v>
      </c>
      <c r="I3937" s="14" t="s">
        <v>157</v>
      </c>
    </row>
    <row r="3938" spans="1:9" x14ac:dyDescent="0.25">
      <c r="A3938" s="14" t="s">
        <v>23507</v>
      </c>
      <c r="B3938" s="14" t="s">
        <v>4226</v>
      </c>
      <c r="C3938" s="14" t="s">
        <v>23508</v>
      </c>
      <c r="D3938" s="14" t="s">
        <v>4227</v>
      </c>
      <c r="E3938" s="14" t="s">
        <v>118</v>
      </c>
      <c r="F3938" s="14" t="s">
        <v>23509</v>
      </c>
      <c r="G3938" s="14" t="s">
        <v>23510</v>
      </c>
      <c r="H3938" s="14" t="s">
        <v>23511</v>
      </c>
      <c r="I3938" s="14" t="s">
        <v>157</v>
      </c>
    </row>
    <row r="3939" spans="1:9" x14ac:dyDescent="0.25">
      <c r="A3939" s="14" t="s">
        <v>23512</v>
      </c>
      <c r="B3939" s="14" t="s">
        <v>4228</v>
      </c>
      <c r="C3939" s="14" t="s">
        <v>6949</v>
      </c>
      <c r="D3939" s="14" t="s">
        <v>4229</v>
      </c>
      <c r="E3939" s="14" t="s">
        <v>118</v>
      </c>
      <c r="F3939" s="14" t="s">
        <v>23513</v>
      </c>
      <c r="G3939" s="14" t="s">
        <v>23514</v>
      </c>
      <c r="H3939" s="14" t="s">
        <v>23515</v>
      </c>
      <c r="I3939" s="14" t="s">
        <v>157</v>
      </c>
    </row>
    <row r="3940" spans="1:9" x14ac:dyDescent="0.25">
      <c r="A3940" s="14" t="s">
        <v>23516</v>
      </c>
      <c r="B3940" s="14" t="s">
        <v>4230</v>
      </c>
      <c r="C3940" s="14" t="s">
        <v>23517</v>
      </c>
      <c r="D3940" s="14" t="s">
        <v>4229</v>
      </c>
      <c r="E3940" s="14" t="s">
        <v>118</v>
      </c>
      <c r="F3940" s="14" t="s">
        <v>23513</v>
      </c>
      <c r="G3940" s="14" t="s">
        <v>23518</v>
      </c>
      <c r="H3940" s="14" t="s">
        <v>23519</v>
      </c>
      <c r="I3940" s="14" t="s">
        <v>157</v>
      </c>
    </row>
    <row r="3941" spans="1:9" x14ac:dyDescent="0.25">
      <c r="A3941" s="14" t="s">
        <v>23520</v>
      </c>
      <c r="B3941" s="14" t="s">
        <v>4231</v>
      </c>
      <c r="C3941" s="14" t="s">
        <v>23521</v>
      </c>
      <c r="D3941" s="14" t="s">
        <v>4232</v>
      </c>
      <c r="E3941" s="14" t="s">
        <v>118</v>
      </c>
      <c r="F3941" s="14" t="s">
        <v>23522</v>
      </c>
      <c r="G3941" s="14" t="s">
        <v>23523</v>
      </c>
      <c r="H3941" s="14" t="s">
        <v>23524</v>
      </c>
      <c r="I3941" s="14" t="s">
        <v>157</v>
      </c>
    </row>
    <row r="3942" spans="1:9" x14ac:dyDescent="0.25">
      <c r="A3942" s="14" t="s">
        <v>23525</v>
      </c>
      <c r="B3942" s="14" t="s">
        <v>4233</v>
      </c>
      <c r="C3942" s="14" t="s">
        <v>23526</v>
      </c>
      <c r="D3942" s="14" t="s">
        <v>4232</v>
      </c>
      <c r="E3942" s="14" t="s">
        <v>118</v>
      </c>
      <c r="F3942" s="14" t="s">
        <v>23527</v>
      </c>
      <c r="G3942" s="14" t="s">
        <v>23528</v>
      </c>
      <c r="H3942" s="14" t="s">
        <v>23529</v>
      </c>
      <c r="I3942" s="14" t="s">
        <v>424</v>
      </c>
    </row>
    <row r="3943" spans="1:9" x14ac:dyDescent="0.25">
      <c r="A3943" s="14" t="s">
        <v>23530</v>
      </c>
      <c r="B3943" s="14" t="s">
        <v>4234</v>
      </c>
      <c r="C3943" s="14" t="s">
        <v>6950</v>
      </c>
      <c r="D3943" s="14" t="s">
        <v>4235</v>
      </c>
      <c r="E3943" s="14" t="s">
        <v>118</v>
      </c>
      <c r="F3943" s="14" t="s">
        <v>23531</v>
      </c>
      <c r="G3943" s="14" t="s">
        <v>23532</v>
      </c>
      <c r="H3943" s="14" t="s">
        <v>23533</v>
      </c>
      <c r="I3943" s="14" t="s">
        <v>157</v>
      </c>
    </row>
    <row r="3944" spans="1:9" x14ac:dyDescent="0.25">
      <c r="A3944" s="14" t="s">
        <v>23534</v>
      </c>
      <c r="B3944" s="14" t="s">
        <v>4236</v>
      </c>
      <c r="C3944" s="14" t="s">
        <v>6951</v>
      </c>
      <c r="D3944" s="14" t="s">
        <v>4235</v>
      </c>
      <c r="E3944" s="14" t="s">
        <v>118</v>
      </c>
      <c r="F3944" s="14" t="s">
        <v>23535</v>
      </c>
      <c r="G3944" s="14" t="s">
        <v>23536</v>
      </c>
      <c r="H3944" s="14" t="s">
        <v>23537</v>
      </c>
      <c r="I3944" s="14" t="s">
        <v>157</v>
      </c>
    </row>
    <row r="3945" spans="1:9" x14ac:dyDescent="0.25">
      <c r="A3945" s="14" t="s">
        <v>23538</v>
      </c>
      <c r="B3945" s="14" t="s">
        <v>4237</v>
      </c>
      <c r="C3945" s="14" t="s">
        <v>6952</v>
      </c>
      <c r="D3945" s="14" t="s">
        <v>4235</v>
      </c>
      <c r="E3945" s="14" t="s">
        <v>118</v>
      </c>
      <c r="F3945" s="14" t="s">
        <v>23539</v>
      </c>
      <c r="G3945" s="14" t="s">
        <v>23540</v>
      </c>
      <c r="H3945" s="14" t="s">
        <v>23541</v>
      </c>
      <c r="I3945" s="14" t="s">
        <v>157</v>
      </c>
    </row>
    <row r="3946" spans="1:9" x14ac:dyDescent="0.25">
      <c r="A3946" s="14" t="s">
        <v>23542</v>
      </c>
      <c r="B3946" s="14" t="s">
        <v>4238</v>
      </c>
      <c r="C3946" s="14" t="s">
        <v>23543</v>
      </c>
      <c r="D3946" s="14" t="s">
        <v>4232</v>
      </c>
      <c r="E3946" s="14" t="s">
        <v>118</v>
      </c>
      <c r="F3946" s="14" t="s">
        <v>23544</v>
      </c>
      <c r="G3946" s="14" t="s">
        <v>23545</v>
      </c>
      <c r="H3946" s="14" t="s">
        <v>23546</v>
      </c>
      <c r="I3946" s="14" t="s">
        <v>119</v>
      </c>
    </row>
    <row r="3947" spans="1:9" x14ac:dyDescent="0.25">
      <c r="A3947" s="14" t="s">
        <v>23547</v>
      </c>
      <c r="B3947" s="14" t="s">
        <v>4239</v>
      </c>
      <c r="C3947" s="14" t="s">
        <v>6953</v>
      </c>
      <c r="D3947" s="14" t="s">
        <v>4235</v>
      </c>
      <c r="E3947" s="14" t="s">
        <v>118</v>
      </c>
      <c r="F3947" s="14" t="s">
        <v>23539</v>
      </c>
      <c r="G3947" s="14" t="s">
        <v>23548</v>
      </c>
      <c r="H3947" s="14" t="s">
        <v>23549</v>
      </c>
      <c r="I3947" s="14" t="s">
        <v>157</v>
      </c>
    </row>
    <row r="3948" spans="1:9" x14ac:dyDescent="0.25">
      <c r="A3948" s="14" t="s">
        <v>23550</v>
      </c>
      <c r="B3948" s="14" t="s">
        <v>4240</v>
      </c>
      <c r="C3948" s="14" t="s">
        <v>23551</v>
      </c>
      <c r="D3948" s="14" t="s">
        <v>4235</v>
      </c>
      <c r="E3948" s="14" t="s">
        <v>118</v>
      </c>
      <c r="F3948" s="14" t="s">
        <v>23552</v>
      </c>
      <c r="G3948" s="14" t="s">
        <v>23553</v>
      </c>
      <c r="H3948" s="14" t="s">
        <v>23554</v>
      </c>
      <c r="I3948" s="14" t="s">
        <v>157</v>
      </c>
    </row>
    <row r="3949" spans="1:9" x14ac:dyDescent="0.25">
      <c r="A3949" s="14" t="s">
        <v>23555</v>
      </c>
      <c r="B3949" s="14" t="s">
        <v>4241</v>
      </c>
      <c r="C3949" s="14" t="s">
        <v>6954</v>
      </c>
      <c r="D3949" s="14" t="s">
        <v>4235</v>
      </c>
      <c r="E3949" s="14" t="s">
        <v>118</v>
      </c>
      <c r="F3949" s="14" t="s">
        <v>23556</v>
      </c>
      <c r="G3949" s="14" t="s">
        <v>23557</v>
      </c>
      <c r="H3949" s="14" t="s">
        <v>23558</v>
      </c>
      <c r="I3949" s="14" t="s">
        <v>157</v>
      </c>
    </row>
    <row r="3950" spans="1:9" x14ac:dyDescent="0.25">
      <c r="A3950" s="14" t="s">
        <v>23559</v>
      </c>
      <c r="B3950" s="14" t="s">
        <v>4242</v>
      </c>
      <c r="C3950" s="14" t="s">
        <v>23560</v>
      </c>
      <c r="D3950" s="14" t="s">
        <v>4243</v>
      </c>
      <c r="E3950" s="14" t="s">
        <v>118</v>
      </c>
      <c r="F3950" s="14" t="s">
        <v>23552</v>
      </c>
      <c r="G3950" s="14" t="s">
        <v>23561</v>
      </c>
      <c r="H3950" s="14" t="s">
        <v>23562</v>
      </c>
      <c r="I3950" s="14" t="s">
        <v>157</v>
      </c>
    </row>
    <row r="3951" spans="1:9" x14ac:dyDescent="0.25">
      <c r="A3951" s="14" t="s">
        <v>23563</v>
      </c>
      <c r="B3951" s="14" t="s">
        <v>4244</v>
      </c>
      <c r="C3951" s="14" t="s">
        <v>6955</v>
      </c>
      <c r="D3951" s="14" t="s">
        <v>4235</v>
      </c>
      <c r="E3951" s="14" t="s">
        <v>118</v>
      </c>
      <c r="F3951" s="14" t="s">
        <v>23564</v>
      </c>
      <c r="G3951" s="14" t="s">
        <v>23565</v>
      </c>
      <c r="H3951" s="14" t="s">
        <v>23566</v>
      </c>
      <c r="I3951" s="14" t="s">
        <v>157</v>
      </c>
    </row>
    <row r="3952" spans="1:9" x14ac:dyDescent="0.25">
      <c r="A3952" s="14" t="s">
        <v>23567</v>
      </c>
      <c r="B3952" s="14" t="s">
        <v>4245</v>
      </c>
      <c r="C3952" s="14" t="s">
        <v>4246</v>
      </c>
      <c r="D3952" s="14" t="s">
        <v>4235</v>
      </c>
      <c r="E3952" s="14" t="s">
        <v>118</v>
      </c>
      <c r="F3952" s="14" t="s">
        <v>23568</v>
      </c>
      <c r="G3952" s="14" t="s">
        <v>23569</v>
      </c>
      <c r="H3952" s="14" t="s">
        <v>23570</v>
      </c>
      <c r="I3952" s="14" t="s">
        <v>157</v>
      </c>
    </row>
    <row r="3953" spans="1:9" x14ac:dyDescent="0.25">
      <c r="A3953" s="14" t="s">
        <v>23571</v>
      </c>
      <c r="B3953" s="14" t="s">
        <v>4247</v>
      </c>
      <c r="C3953" s="14" t="s">
        <v>23572</v>
      </c>
      <c r="D3953" s="14" t="s">
        <v>4248</v>
      </c>
      <c r="E3953" s="14" t="s">
        <v>118</v>
      </c>
      <c r="F3953" s="14" t="s">
        <v>23573</v>
      </c>
      <c r="G3953" s="14" t="s">
        <v>23574</v>
      </c>
      <c r="H3953" s="14" t="s">
        <v>23575</v>
      </c>
      <c r="I3953" s="14" t="s">
        <v>157</v>
      </c>
    </row>
    <row r="3954" spans="1:9" x14ac:dyDescent="0.25">
      <c r="A3954" s="14" t="s">
        <v>23576</v>
      </c>
      <c r="B3954" s="14" t="s">
        <v>4249</v>
      </c>
      <c r="C3954" s="14" t="s">
        <v>23577</v>
      </c>
      <c r="D3954" s="14" t="s">
        <v>4250</v>
      </c>
      <c r="E3954" s="14" t="s">
        <v>118</v>
      </c>
      <c r="F3954" s="14" t="s">
        <v>23578</v>
      </c>
      <c r="G3954" s="14" t="s">
        <v>23579</v>
      </c>
      <c r="H3954" s="14" t="s">
        <v>23580</v>
      </c>
      <c r="I3954" s="14" t="s">
        <v>119</v>
      </c>
    </row>
    <row r="3955" spans="1:9" x14ac:dyDescent="0.25">
      <c r="A3955" s="14" t="s">
        <v>23581</v>
      </c>
      <c r="B3955" s="14" t="s">
        <v>6956</v>
      </c>
      <c r="C3955" s="14" t="s">
        <v>23582</v>
      </c>
      <c r="D3955" s="14" t="s">
        <v>3328</v>
      </c>
      <c r="E3955" s="14" t="s">
        <v>118</v>
      </c>
      <c r="F3955" s="14" t="s">
        <v>23583</v>
      </c>
      <c r="G3955" s="14" t="s">
        <v>23584</v>
      </c>
      <c r="H3955" s="14" t="s">
        <v>23585</v>
      </c>
      <c r="I3955" s="14" t="s">
        <v>157</v>
      </c>
    </row>
    <row r="3956" spans="1:9" x14ac:dyDescent="0.25">
      <c r="A3956" s="14" t="s">
        <v>23586</v>
      </c>
      <c r="B3956" s="14" t="s">
        <v>4251</v>
      </c>
      <c r="C3956" s="14" t="s">
        <v>23587</v>
      </c>
      <c r="D3956" s="14" t="s">
        <v>4251</v>
      </c>
      <c r="E3956" s="14" t="s">
        <v>118</v>
      </c>
      <c r="F3956" s="14" t="s">
        <v>23588</v>
      </c>
      <c r="G3956" s="14" t="s">
        <v>23589</v>
      </c>
      <c r="H3956" s="14" t="s">
        <v>23590</v>
      </c>
      <c r="I3956" s="14" t="s">
        <v>130</v>
      </c>
    </row>
    <row r="3957" spans="1:9" x14ac:dyDescent="0.25">
      <c r="A3957" s="14" t="s">
        <v>23591</v>
      </c>
      <c r="B3957" s="14" t="s">
        <v>4043</v>
      </c>
      <c r="C3957" s="14" t="s">
        <v>23592</v>
      </c>
      <c r="D3957" s="14" t="s">
        <v>4043</v>
      </c>
      <c r="E3957" s="14" t="s">
        <v>118</v>
      </c>
      <c r="F3957" s="14" t="s">
        <v>23593</v>
      </c>
      <c r="G3957" s="14" t="s">
        <v>23594</v>
      </c>
      <c r="H3957" s="14" t="s">
        <v>23595</v>
      </c>
      <c r="I3957" s="14" t="s">
        <v>157</v>
      </c>
    </row>
    <row r="3958" spans="1:9" x14ac:dyDescent="0.25">
      <c r="A3958" s="14" t="s">
        <v>23596</v>
      </c>
      <c r="B3958" s="14" t="s">
        <v>1846</v>
      </c>
      <c r="C3958" s="14" t="s">
        <v>23597</v>
      </c>
      <c r="D3958" s="14" t="s">
        <v>1846</v>
      </c>
      <c r="E3958" s="14" t="s">
        <v>118</v>
      </c>
      <c r="F3958" s="14" t="s">
        <v>23598</v>
      </c>
      <c r="G3958" s="14" t="s">
        <v>23599</v>
      </c>
      <c r="H3958" s="14" t="s">
        <v>23600</v>
      </c>
      <c r="I3958" s="14" t="s">
        <v>119</v>
      </c>
    </row>
    <row r="3959" spans="1:9" x14ac:dyDescent="0.25">
      <c r="A3959" s="14" t="s">
        <v>23601</v>
      </c>
      <c r="B3959" s="14" t="s">
        <v>4252</v>
      </c>
      <c r="C3959" s="14" t="s">
        <v>23602</v>
      </c>
      <c r="D3959" s="14" t="s">
        <v>4252</v>
      </c>
      <c r="E3959" s="14" t="s">
        <v>118</v>
      </c>
      <c r="F3959" s="14" t="s">
        <v>23603</v>
      </c>
      <c r="G3959" s="14" t="s">
        <v>23604</v>
      </c>
      <c r="H3959" s="14" t="s">
        <v>23605</v>
      </c>
      <c r="I3959" s="14" t="s">
        <v>119</v>
      </c>
    </row>
    <row r="3960" spans="1:9" x14ac:dyDescent="0.25">
      <c r="A3960" s="14" t="s">
        <v>23606</v>
      </c>
      <c r="B3960" s="14" t="s">
        <v>4253</v>
      </c>
      <c r="C3960" s="14" t="s">
        <v>6957</v>
      </c>
      <c r="D3960" s="14" t="s">
        <v>4253</v>
      </c>
      <c r="E3960" s="14" t="s">
        <v>118</v>
      </c>
      <c r="F3960" s="14" t="s">
        <v>23607</v>
      </c>
      <c r="G3960" s="14" t="s">
        <v>23608</v>
      </c>
      <c r="H3960" s="14" t="s">
        <v>23609</v>
      </c>
      <c r="I3960" s="14" t="s">
        <v>119</v>
      </c>
    </row>
    <row r="3961" spans="1:9" x14ac:dyDescent="0.25">
      <c r="A3961" s="14" t="s">
        <v>23610</v>
      </c>
      <c r="B3961" s="14" t="s">
        <v>2083</v>
      </c>
      <c r="C3961" s="14" t="s">
        <v>23611</v>
      </c>
      <c r="D3961" s="14" t="s">
        <v>2083</v>
      </c>
      <c r="E3961" s="14" t="s">
        <v>118</v>
      </c>
      <c r="F3961" s="14" t="s">
        <v>23612</v>
      </c>
      <c r="G3961" s="14" t="s">
        <v>23613</v>
      </c>
      <c r="H3961" s="14" t="s">
        <v>23614</v>
      </c>
      <c r="I3961" s="14" t="s">
        <v>119</v>
      </c>
    </row>
    <row r="3962" spans="1:9" x14ac:dyDescent="0.25">
      <c r="A3962" s="14" t="s">
        <v>23615</v>
      </c>
      <c r="B3962" s="14" t="s">
        <v>4162</v>
      </c>
      <c r="C3962" s="14" t="s">
        <v>6958</v>
      </c>
      <c r="D3962" s="14" t="s">
        <v>4162</v>
      </c>
      <c r="E3962" s="14" t="s">
        <v>118</v>
      </c>
      <c r="F3962" s="14" t="s">
        <v>23616</v>
      </c>
      <c r="G3962" s="14" t="s">
        <v>23617</v>
      </c>
      <c r="H3962" s="14" t="s">
        <v>23618</v>
      </c>
      <c r="I3962" s="14" t="s">
        <v>130</v>
      </c>
    </row>
    <row r="3963" spans="1:9" x14ac:dyDescent="0.25">
      <c r="A3963" s="14" t="s">
        <v>23619</v>
      </c>
      <c r="B3963" s="14" t="s">
        <v>4254</v>
      </c>
      <c r="C3963" s="14" t="s">
        <v>23620</v>
      </c>
      <c r="D3963" s="14" t="s">
        <v>4235</v>
      </c>
      <c r="E3963" s="14" t="s">
        <v>118</v>
      </c>
      <c r="F3963" s="14" t="s">
        <v>23564</v>
      </c>
      <c r="G3963" s="14" t="s">
        <v>23621</v>
      </c>
      <c r="H3963" s="14" t="s">
        <v>23622</v>
      </c>
      <c r="I3963" s="14" t="s">
        <v>157</v>
      </c>
    </row>
    <row r="3964" spans="1:9" x14ac:dyDescent="0.25">
      <c r="A3964" s="14" t="s">
        <v>23623</v>
      </c>
      <c r="B3964" s="14" t="s">
        <v>4255</v>
      </c>
      <c r="C3964" s="14" t="s">
        <v>23624</v>
      </c>
      <c r="D3964" s="14" t="s">
        <v>4235</v>
      </c>
      <c r="E3964" s="14" t="s">
        <v>118</v>
      </c>
      <c r="F3964" s="14" t="s">
        <v>23625</v>
      </c>
      <c r="G3964" s="14" t="s">
        <v>23626</v>
      </c>
      <c r="H3964" s="14" t="s">
        <v>23627</v>
      </c>
      <c r="I3964" s="14" t="s">
        <v>119</v>
      </c>
    </row>
    <row r="3965" spans="1:9" x14ac:dyDescent="0.25">
      <c r="A3965" s="14" t="s">
        <v>23628</v>
      </c>
      <c r="B3965" s="14" t="s">
        <v>4256</v>
      </c>
      <c r="C3965" s="14" t="s">
        <v>6959</v>
      </c>
      <c r="D3965" s="14" t="s">
        <v>4235</v>
      </c>
      <c r="E3965" s="14" t="s">
        <v>118</v>
      </c>
      <c r="F3965" s="14" t="s">
        <v>23629</v>
      </c>
      <c r="G3965" s="14" t="s">
        <v>23630</v>
      </c>
      <c r="H3965" s="14" t="s">
        <v>23631</v>
      </c>
      <c r="I3965" s="14" t="s">
        <v>157</v>
      </c>
    </row>
    <row r="3966" spans="1:9" x14ac:dyDescent="0.25">
      <c r="A3966" s="14" t="s">
        <v>23632</v>
      </c>
      <c r="B3966" s="14" t="s">
        <v>4257</v>
      </c>
      <c r="C3966" s="14" t="s">
        <v>6960</v>
      </c>
      <c r="D3966" s="14" t="s">
        <v>4235</v>
      </c>
      <c r="E3966" s="14" t="s">
        <v>118</v>
      </c>
      <c r="F3966" s="14" t="s">
        <v>23535</v>
      </c>
      <c r="G3966" s="14" t="s">
        <v>23633</v>
      </c>
      <c r="H3966" s="14" t="s">
        <v>23634</v>
      </c>
      <c r="I3966" s="14" t="s">
        <v>157</v>
      </c>
    </row>
    <row r="3967" spans="1:9" x14ac:dyDescent="0.25">
      <c r="A3967" s="14" t="s">
        <v>23635</v>
      </c>
      <c r="B3967" s="14" t="s">
        <v>4258</v>
      </c>
      <c r="C3967" s="14" t="s">
        <v>23636</v>
      </c>
      <c r="D3967" s="14" t="s">
        <v>4259</v>
      </c>
      <c r="E3967" s="14" t="s">
        <v>118</v>
      </c>
      <c r="F3967" s="14" t="s">
        <v>23625</v>
      </c>
      <c r="G3967" s="14" t="s">
        <v>23637</v>
      </c>
      <c r="H3967" s="14" t="s">
        <v>23494</v>
      </c>
      <c r="I3967" s="14" t="s">
        <v>157</v>
      </c>
    </row>
    <row r="3968" spans="1:9" x14ac:dyDescent="0.25">
      <c r="A3968" s="14" t="s">
        <v>23638</v>
      </c>
      <c r="B3968" s="14" t="s">
        <v>4260</v>
      </c>
      <c r="C3968" s="14" t="s">
        <v>6961</v>
      </c>
      <c r="D3968" s="14" t="s">
        <v>4260</v>
      </c>
      <c r="E3968" s="14" t="s">
        <v>118</v>
      </c>
      <c r="F3968" s="14" t="s">
        <v>23639</v>
      </c>
      <c r="G3968" s="14" t="s">
        <v>23640</v>
      </c>
      <c r="H3968" s="14" t="s">
        <v>23641</v>
      </c>
      <c r="I3968" s="14" t="s">
        <v>119</v>
      </c>
    </row>
    <row r="3969" spans="1:9" x14ac:dyDescent="0.25">
      <c r="A3969" s="14" t="s">
        <v>23642</v>
      </c>
      <c r="B3969" s="14" t="s">
        <v>4261</v>
      </c>
      <c r="C3969" s="14" t="s">
        <v>23643</v>
      </c>
      <c r="D3969" s="14" t="s">
        <v>4235</v>
      </c>
      <c r="E3969" s="14" t="s">
        <v>118</v>
      </c>
      <c r="F3969" s="14" t="s">
        <v>23644</v>
      </c>
      <c r="G3969" s="14" t="s">
        <v>23645</v>
      </c>
      <c r="H3969" s="14" t="s">
        <v>23646</v>
      </c>
      <c r="I3969" s="14" t="s">
        <v>157</v>
      </c>
    </row>
    <row r="3970" spans="1:9" x14ac:dyDescent="0.25">
      <c r="A3970" s="14" t="s">
        <v>23647</v>
      </c>
      <c r="B3970" s="14" t="s">
        <v>4262</v>
      </c>
      <c r="C3970" s="14" t="s">
        <v>6962</v>
      </c>
      <c r="D3970" s="14" t="s">
        <v>4229</v>
      </c>
      <c r="E3970" s="14" t="s">
        <v>118</v>
      </c>
      <c r="F3970" s="14" t="s">
        <v>23648</v>
      </c>
      <c r="G3970" s="14" t="s">
        <v>23649</v>
      </c>
      <c r="H3970" s="14" t="s">
        <v>23650</v>
      </c>
      <c r="I3970" s="14" t="s">
        <v>157</v>
      </c>
    </row>
    <row r="3971" spans="1:9" x14ac:dyDescent="0.25">
      <c r="A3971" s="14" t="s">
        <v>23651</v>
      </c>
      <c r="B3971" s="14" t="s">
        <v>4263</v>
      </c>
      <c r="C3971" s="14" t="s">
        <v>6963</v>
      </c>
      <c r="D3971" s="14" t="s">
        <v>4229</v>
      </c>
      <c r="E3971" s="14" t="s">
        <v>118</v>
      </c>
      <c r="F3971" s="14" t="s">
        <v>23648</v>
      </c>
      <c r="G3971" s="14" t="s">
        <v>23652</v>
      </c>
      <c r="H3971" s="14" t="s">
        <v>23653</v>
      </c>
      <c r="I3971" s="14" t="s">
        <v>157</v>
      </c>
    </row>
    <row r="3972" spans="1:9" x14ac:dyDescent="0.25">
      <c r="A3972" s="14" t="s">
        <v>23654</v>
      </c>
      <c r="B3972" s="14" t="s">
        <v>4264</v>
      </c>
      <c r="C3972" s="14" t="s">
        <v>6964</v>
      </c>
      <c r="D3972" s="14" t="s">
        <v>4235</v>
      </c>
      <c r="E3972" s="14" t="s">
        <v>118</v>
      </c>
      <c r="F3972" s="14" t="s">
        <v>23655</v>
      </c>
      <c r="G3972" s="14" t="s">
        <v>23656</v>
      </c>
      <c r="H3972" s="14" t="s">
        <v>23657</v>
      </c>
      <c r="I3972" s="14" t="s">
        <v>157</v>
      </c>
    </row>
    <row r="3973" spans="1:9" x14ac:dyDescent="0.25">
      <c r="A3973" s="14" t="s">
        <v>23658</v>
      </c>
      <c r="B3973" s="14" t="s">
        <v>4265</v>
      </c>
      <c r="C3973" s="14" t="s">
        <v>23659</v>
      </c>
      <c r="D3973" s="14" t="s">
        <v>23660</v>
      </c>
      <c r="E3973" s="14" t="s">
        <v>118</v>
      </c>
      <c r="F3973" s="14" t="s">
        <v>23556</v>
      </c>
      <c r="G3973" s="14" t="s">
        <v>23661</v>
      </c>
      <c r="H3973" s="14" t="s">
        <v>23662</v>
      </c>
      <c r="I3973" s="14" t="s">
        <v>157</v>
      </c>
    </row>
    <row r="3974" spans="1:9" x14ac:dyDescent="0.25">
      <c r="A3974" s="14" t="s">
        <v>23663</v>
      </c>
      <c r="B3974" s="14" t="s">
        <v>4266</v>
      </c>
      <c r="C3974" s="14" t="s">
        <v>23664</v>
      </c>
      <c r="D3974" s="14" t="s">
        <v>1846</v>
      </c>
      <c r="E3974" s="14" t="s">
        <v>118</v>
      </c>
      <c r="F3974" s="14" t="s">
        <v>23598</v>
      </c>
      <c r="G3974" s="14" t="s">
        <v>23665</v>
      </c>
      <c r="H3974" s="14" t="s">
        <v>23666</v>
      </c>
      <c r="I3974" s="14" t="s">
        <v>130</v>
      </c>
    </row>
    <row r="3975" spans="1:9" x14ac:dyDescent="0.25">
      <c r="A3975" s="14" t="s">
        <v>23667</v>
      </c>
      <c r="B3975" s="14" t="s">
        <v>4267</v>
      </c>
      <c r="C3975" s="14" t="s">
        <v>23668</v>
      </c>
      <c r="D3975" s="14" t="s">
        <v>4229</v>
      </c>
      <c r="E3975" s="14" t="s">
        <v>118</v>
      </c>
      <c r="F3975" s="14" t="s">
        <v>23625</v>
      </c>
      <c r="G3975" s="14" t="s">
        <v>23669</v>
      </c>
      <c r="H3975" s="14" t="s">
        <v>23670</v>
      </c>
      <c r="I3975" s="14" t="s">
        <v>157</v>
      </c>
    </row>
    <row r="3976" spans="1:9" x14ac:dyDescent="0.25">
      <c r="A3976" s="14" t="s">
        <v>23671</v>
      </c>
      <c r="B3976" s="14" t="s">
        <v>4268</v>
      </c>
      <c r="C3976" s="14" t="s">
        <v>6965</v>
      </c>
      <c r="D3976" s="14" t="s">
        <v>4268</v>
      </c>
      <c r="E3976" s="14" t="s">
        <v>118</v>
      </c>
      <c r="F3976" s="14" t="s">
        <v>23672</v>
      </c>
      <c r="G3976" s="14" t="s">
        <v>23673</v>
      </c>
      <c r="H3976" s="14" t="s">
        <v>23674</v>
      </c>
      <c r="I3976" s="14" t="s">
        <v>119</v>
      </c>
    </row>
    <row r="3977" spans="1:9" x14ac:dyDescent="0.25">
      <c r="A3977" s="14" t="s">
        <v>23675</v>
      </c>
      <c r="B3977" s="14" t="s">
        <v>4269</v>
      </c>
      <c r="C3977" s="14" t="s">
        <v>6966</v>
      </c>
      <c r="D3977" s="14" t="s">
        <v>4269</v>
      </c>
      <c r="E3977" s="14" t="s">
        <v>118</v>
      </c>
      <c r="F3977" s="14" t="s">
        <v>23676</v>
      </c>
      <c r="G3977" s="14" t="s">
        <v>23677</v>
      </c>
      <c r="H3977" s="14" t="s">
        <v>23678</v>
      </c>
      <c r="I3977" s="14" t="s">
        <v>130</v>
      </c>
    </row>
    <row r="3978" spans="1:9" x14ac:dyDescent="0.25">
      <c r="A3978" s="14" t="s">
        <v>23679</v>
      </c>
      <c r="B3978" s="14" t="s">
        <v>4270</v>
      </c>
      <c r="C3978" s="14" t="s">
        <v>6967</v>
      </c>
      <c r="D3978" s="14" t="s">
        <v>4232</v>
      </c>
      <c r="E3978" s="14" t="s">
        <v>118</v>
      </c>
      <c r="F3978" s="14" t="s">
        <v>23544</v>
      </c>
      <c r="G3978" s="14" t="s">
        <v>23680</v>
      </c>
      <c r="H3978" s="14" t="s">
        <v>23681</v>
      </c>
      <c r="I3978" s="14" t="s">
        <v>157</v>
      </c>
    </row>
    <row r="3979" spans="1:9" x14ac:dyDescent="0.25">
      <c r="A3979" s="14" t="s">
        <v>23682</v>
      </c>
      <c r="B3979" s="14" t="s">
        <v>4271</v>
      </c>
      <c r="C3979" s="14" t="s">
        <v>6968</v>
      </c>
      <c r="D3979" s="14" t="s">
        <v>4232</v>
      </c>
      <c r="E3979" s="14" t="s">
        <v>118</v>
      </c>
      <c r="F3979" s="14" t="s">
        <v>23683</v>
      </c>
      <c r="G3979" s="14" t="s">
        <v>23684</v>
      </c>
      <c r="H3979" s="14" t="s">
        <v>23685</v>
      </c>
      <c r="I3979" s="14" t="s">
        <v>157</v>
      </c>
    </row>
    <row r="3980" spans="1:9" x14ac:dyDescent="0.25">
      <c r="A3980" s="14" t="s">
        <v>23686</v>
      </c>
      <c r="B3980" s="14" t="s">
        <v>4272</v>
      </c>
      <c r="C3980" s="14" t="s">
        <v>23687</v>
      </c>
      <c r="D3980" s="14" t="s">
        <v>4235</v>
      </c>
      <c r="E3980" s="14" t="s">
        <v>118</v>
      </c>
      <c r="F3980" s="14" t="s">
        <v>23688</v>
      </c>
      <c r="G3980" s="14" t="s">
        <v>23689</v>
      </c>
      <c r="H3980" s="14" t="s">
        <v>23690</v>
      </c>
      <c r="I3980" s="14" t="s">
        <v>157</v>
      </c>
    </row>
    <row r="3981" spans="1:9" x14ac:dyDescent="0.25">
      <c r="A3981" s="14" t="s">
        <v>23691</v>
      </c>
      <c r="B3981" s="14" t="s">
        <v>2216</v>
      </c>
      <c r="C3981" s="14" t="s">
        <v>23692</v>
      </c>
      <c r="D3981" s="14" t="s">
        <v>2216</v>
      </c>
      <c r="E3981" s="14" t="s">
        <v>118</v>
      </c>
      <c r="F3981" s="14" t="s">
        <v>23693</v>
      </c>
      <c r="G3981" s="14" t="s">
        <v>23694</v>
      </c>
      <c r="H3981" s="14" t="s">
        <v>23695</v>
      </c>
      <c r="I3981" s="14" t="s">
        <v>119</v>
      </c>
    </row>
    <row r="3982" spans="1:9" x14ac:dyDescent="0.25">
      <c r="A3982" s="14" t="s">
        <v>23696</v>
      </c>
      <c r="B3982" s="14" t="s">
        <v>4273</v>
      </c>
      <c r="C3982" s="14" t="s">
        <v>6969</v>
      </c>
      <c r="D3982" s="14" t="s">
        <v>4225</v>
      </c>
      <c r="E3982" s="14" t="s">
        <v>118</v>
      </c>
      <c r="F3982" s="14" t="s">
        <v>23500</v>
      </c>
      <c r="G3982" s="14" t="s">
        <v>23697</v>
      </c>
      <c r="H3982" s="14" t="s">
        <v>23698</v>
      </c>
      <c r="I3982" s="14" t="s">
        <v>119</v>
      </c>
    </row>
    <row r="3983" spans="1:9" x14ac:dyDescent="0.25">
      <c r="A3983" s="14" t="s">
        <v>23699</v>
      </c>
      <c r="B3983" s="14" t="s">
        <v>4274</v>
      </c>
      <c r="C3983" s="14" t="s">
        <v>23700</v>
      </c>
      <c r="D3983" s="14" t="s">
        <v>4235</v>
      </c>
      <c r="E3983" s="14" t="s">
        <v>118</v>
      </c>
      <c r="F3983" s="14" t="s">
        <v>23701</v>
      </c>
      <c r="G3983" s="14" t="s">
        <v>23702</v>
      </c>
      <c r="H3983" s="14" t="s">
        <v>23703</v>
      </c>
      <c r="I3983" s="14" t="s">
        <v>157</v>
      </c>
    </row>
    <row r="3984" spans="1:9" x14ac:dyDescent="0.25">
      <c r="A3984" s="14" t="s">
        <v>23704</v>
      </c>
      <c r="B3984" s="14" t="s">
        <v>4275</v>
      </c>
      <c r="C3984" s="14" t="s">
        <v>6970</v>
      </c>
      <c r="D3984" s="14" t="s">
        <v>4276</v>
      </c>
      <c r="E3984" s="14" t="s">
        <v>118</v>
      </c>
      <c r="F3984" s="14" t="s">
        <v>23705</v>
      </c>
      <c r="G3984" s="14" t="s">
        <v>23706</v>
      </c>
      <c r="H3984" s="14" t="s">
        <v>23707</v>
      </c>
      <c r="I3984" s="14" t="s">
        <v>130</v>
      </c>
    </row>
    <row r="3985" spans="1:9" x14ac:dyDescent="0.25">
      <c r="A3985" s="14" t="s">
        <v>23708</v>
      </c>
      <c r="B3985" s="14" t="s">
        <v>4277</v>
      </c>
      <c r="C3985" s="14" t="s">
        <v>23709</v>
      </c>
      <c r="D3985" s="14" t="s">
        <v>4278</v>
      </c>
      <c r="E3985" s="14" t="s">
        <v>118</v>
      </c>
      <c r="F3985" s="14" t="s">
        <v>23710</v>
      </c>
      <c r="G3985" s="14" t="s">
        <v>23711</v>
      </c>
      <c r="H3985" s="14" t="s">
        <v>23712</v>
      </c>
      <c r="I3985" s="14" t="s">
        <v>119</v>
      </c>
    </row>
    <row r="3986" spans="1:9" x14ac:dyDescent="0.25">
      <c r="A3986" s="14" t="s">
        <v>23713</v>
      </c>
      <c r="B3986" s="14" t="s">
        <v>4279</v>
      </c>
      <c r="C3986" s="14" t="s">
        <v>6971</v>
      </c>
      <c r="D3986" s="14" t="s">
        <v>4279</v>
      </c>
      <c r="E3986" s="14" t="s">
        <v>118</v>
      </c>
      <c r="F3986" s="14" t="s">
        <v>23714</v>
      </c>
      <c r="G3986" s="14" t="s">
        <v>23715</v>
      </c>
      <c r="H3986" s="14" t="s">
        <v>23716</v>
      </c>
      <c r="I3986" s="14" t="s">
        <v>130</v>
      </c>
    </row>
    <row r="3987" spans="1:9" x14ac:dyDescent="0.25">
      <c r="A3987" s="14" t="s">
        <v>23717</v>
      </c>
      <c r="B3987" s="14" t="s">
        <v>4280</v>
      </c>
      <c r="C3987" s="14" t="s">
        <v>6972</v>
      </c>
      <c r="D3987" s="14" t="s">
        <v>3459</v>
      </c>
      <c r="E3987" s="14" t="s">
        <v>118</v>
      </c>
      <c r="F3987" s="14" t="s">
        <v>23718</v>
      </c>
      <c r="G3987" s="14" t="s">
        <v>23719</v>
      </c>
      <c r="H3987" s="14" t="s">
        <v>23720</v>
      </c>
      <c r="I3987" s="14" t="s">
        <v>157</v>
      </c>
    </row>
    <row r="3988" spans="1:9" x14ac:dyDescent="0.25">
      <c r="A3988" s="14" t="s">
        <v>23721</v>
      </c>
      <c r="B3988" s="14" t="s">
        <v>4281</v>
      </c>
      <c r="C3988" s="14" t="s">
        <v>6973</v>
      </c>
      <c r="D3988" s="14" t="s">
        <v>4276</v>
      </c>
      <c r="E3988" s="14" t="s">
        <v>118</v>
      </c>
      <c r="F3988" s="14" t="s">
        <v>23722</v>
      </c>
      <c r="G3988" s="14" t="s">
        <v>23723</v>
      </c>
      <c r="H3988" s="14" t="s">
        <v>23724</v>
      </c>
      <c r="I3988" s="14" t="s">
        <v>130</v>
      </c>
    </row>
    <row r="3989" spans="1:9" x14ac:dyDescent="0.25">
      <c r="A3989" s="14" t="s">
        <v>23725</v>
      </c>
      <c r="B3989" s="14" t="s">
        <v>4282</v>
      </c>
      <c r="C3989" s="14" t="s">
        <v>6974</v>
      </c>
      <c r="D3989" s="14" t="s">
        <v>4282</v>
      </c>
      <c r="E3989" s="14" t="s">
        <v>118</v>
      </c>
      <c r="F3989" s="14" t="s">
        <v>23726</v>
      </c>
      <c r="G3989" s="14" t="s">
        <v>23727</v>
      </c>
      <c r="H3989" s="14" t="s">
        <v>23728</v>
      </c>
      <c r="I3989" s="14" t="s">
        <v>130</v>
      </c>
    </row>
    <row r="3990" spans="1:9" x14ac:dyDescent="0.25">
      <c r="A3990" s="14" t="s">
        <v>23729</v>
      </c>
      <c r="B3990" s="14" t="s">
        <v>4283</v>
      </c>
      <c r="C3990" s="14" t="s">
        <v>6975</v>
      </c>
      <c r="D3990" s="14" t="s">
        <v>4284</v>
      </c>
      <c r="E3990" s="14" t="s">
        <v>118</v>
      </c>
      <c r="F3990" s="14" t="s">
        <v>23730</v>
      </c>
      <c r="G3990" s="14" t="s">
        <v>23731</v>
      </c>
      <c r="H3990" s="14" t="s">
        <v>23732</v>
      </c>
      <c r="I3990" s="14" t="s">
        <v>130</v>
      </c>
    </row>
    <row r="3991" spans="1:9" x14ac:dyDescent="0.25">
      <c r="A3991" s="14" t="s">
        <v>23733</v>
      </c>
      <c r="B3991" s="14" t="s">
        <v>4285</v>
      </c>
      <c r="C3991" s="14" t="s">
        <v>6976</v>
      </c>
      <c r="D3991" s="14" t="s">
        <v>3009</v>
      </c>
      <c r="E3991" s="14" t="s">
        <v>118</v>
      </c>
      <c r="F3991" s="14" t="s">
        <v>23734</v>
      </c>
      <c r="G3991" s="14" t="s">
        <v>23735</v>
      </c>
      <c r="H3991" s="14" t="s">
        <v>23736</v>
      </c>
      <c r="I3991" s="14" t="s">
        <v>130</v>
      </c>
    </row>
    <row r="3992" spans="1:9" x14ac:dyDescent="0.25">
      <c r="A3992" s="14" t="s">
        <v>23737</v>
      </c>
      <c r="B3992" s="14" t="s">
        <v>4286</v>
      </c>
      <c r="C3992" s="14" t="s">
        <v>6977</v>
      </c>
      <c r="D3992" s="14" t="s">
        <v>380</v>
      </c>
      <c r="E3992" s="14" t="s">
        <v>118</v>
      </c>
      <c r="F3992" s="14" t="s">
        <v>23430</v>
      </c>
      <c r="G3992" s="14" t="s">
        <v>23738</v>
      </c>
      <c r="H3992" s="14" t="s">
        <v>23739</v>
      </c>
      <c r="I3992" s="14" t="s">
        <v>119</v>
      </c>
    </row>
    <row r="3993" spans="1:9" x14ac:dyDescent="0.25">
      <c r="A3993" s="14" t="s">
        <v>23740</v>
      </c>
      <c r="B3993" s="14" t="s">
        <v>1514</v>
      </c>
      <c r="C3993" s="14" t="s">
        <v>6978</v>
      </c>
      <c r="D3993" s="14" t="s">
        <v>1514</v>
      </c>
      <c r="E3993" s="14" t="s">
        <v>118</v>
      </c>
      <c r="F3993" s="14" t="s">
        <v>23741</v>
      </c>
      <c r="G3993" s="14" t="s">
        <v>23742</v>
      </c>
      <c r="H3993" s="14" t="s">
        <v>23743</v>
      </c>
      <c r="I3993" s="14" t="s">
        <v>130</v>
      </c>
    </row>
    <row r="3994" spans="1:9" x14ac:dyDescent="0.25">
      <c r="A3994" s="14" t="s">
        <v>23744</v>
      </c>
      <c r="B3994" s="14" t="s">
        <v>4287</v>
      </c>
      <c r="C3994" s="14" t="s">
        <v>6979</v>
      </c>
      <c r="D3994" s="14" t="s">
        <v>23745</v>
      </c>
      <c r="E3994" s="14" t="s">
        <v>118</v>
      </c>
      <c r="F3994" s="14" t="s">
        <v>23746</v>
      </c>
      <c r="G3994" s="14" t="s">
        <v>23747</v>
      </c>
      <c r="H3994" s="14" t="s">
        <v>23748</v>
      </c>
      <c r="I3994" s="14" t="s">
        <v>130</v>
      </c>
    </row>
    <row r="3995" spans="1:9" x14ac:dyDescent="0.25">
      <c r="A3995" s="14" t="s">
        <v>23749</v>
      </c>
      <c r="B3995" s="14" t="s">
        <v>4288</v>
      </c>
      <c r="C3995" s="14" t="s">
        <v>23750</v>
      </c>
      <c r="D3995" s="14" t="s">
        <v>4288</v>
      </c>
      <c r="E3995" s="14" t="s">
        <v>118</v>
      </c>
      <c r="F3995" s="14" t="s">
        <v>23751</v>
      </c>
      <c r="G3995" s="14" t="s">
        <v>23752</v>
      </c>
      <c r="H3995" s="14" t="s">
        <v>23753</v>
      </c>
      <c r="I3995" s="14" t="s">
        <v>119</v>
      </c>
    </row>
    <row r="3996" spans="1:9" x14ac:dyDescent="0.25">
      <c r="A3996" s="14" t="s">
        <v>23754</v>
      </c>
      <c r="B3996" s="14" t="s">
        <v>4289</v>
      </c>
      <c r="C3996" s="14" t="s">
        <v>6980</v>
      </c>
      <c r="D3996" s="14" t="s">
        <v>4289</v>
      </c>
      <c r="E3996" s="14" t="s">
        <v>118</v>
      </c>
      <c r="F3996" s="14" t="s">
        <v>23755</v>
      </c>
      <c r="G3996" s="14" t="s">
        <v>23756</v>
      </c>
      <c r="H3996" s="14" t="s">
        <v>23757</v>
      </c>
      <c r="I3996" s="14" t="s">
        <v>119</v>
      </c>
    </row>
    <row r="3997" spans="1:9" x14ac:dyDescent="0.25">
      <c r="A3997" s="14" t="s">
        <v>23758</v>
      </c>
      <c r="B3997" s="14" t="s">
        <v>4290</v>
      </c>
      <c r="C3997" s="14" t="s">
        <v>6981</v>
      </c>
      <c r="D3997" s="14" t="s">
        <v>1415</v>
      </c>
      <c r="E3997" s="14" t="s">
        <v>118</v>
      </c>
      <c r="F3997" s="14" t="s">
        <v>23759</v>
      </c>
      <c r="G3997" s="14" t="s">
        <v>23760</v>
      </c>
      <c r="H3997" s="14" t="s">
        <v>23761</v>
      </c>
      <c r="I3997" s="14" t="s">
        <v>119</v>
      </c>
    </row>
    <row r="3998" spans="1:9" x14ac:dyDescent="0.25">
      <c r="A3998" s="14" t="s">
        <v>23762</v>
      </c>
      <c r="B3998" s="14" t="s">
        <v>4291</v>
      </c>
      <c r="C3998" s="14" t="s">
        <v>23763</v>
      </c>
      <c r="D3998" s="14" t="s">
        <v>4235</v>
      </c>
      <c r="E3998" s="14" t="s">
        <v>118</v>
      </c>
      <c r="F3998" s="14" t="s">
        <v>23764</v>
      </c>
      <c r="G3998" s="14" t="s">
        <v>23765</v>
      </c>
      <c r="H3998" s="14" t="s">
        <v>23766</v>
      </c>
      <c r="I3998" s="14" t="s">
        <v>119</v>
      </c>
    </row>
    <row r="3999" spans="1:9" x14ac:dyDescent="0.25">
      <c r="A3999" s="14" t="s">
        <v>23767</v>
      </c>
      <c r="B3999" s="14" t="s">
        <v>4292</v>
      </c>
      <c r="C3999" s="14" t="s">
        <v>6982</v>
      </c>
      <c r="D3999" s="14" t="s">
        <v>4252</v>
      </c>
      <c r="E3999" s="14" t="s">
        <v>118</v>
      </c>
      <c r="F3999" s="14" t="s">
        <v>23603</v>
      </c>
      <c r="G3999" s="14" t="s">
        <v>23768</v>
      </c>
      <c r="H3999" s="14" t="s">
        <v>23769</v>
      </c>
      <c r="I3999" s="14" t="s">
        <v>119</v>
      </c>
    </row>
    <row r="4000" spans="1:9" x14ac:dyDescent="0.25">
      <c r="A4000" s="14" t="s">
        <v>23770</v>
      </c>
      <c r="B4000" s="14" t="s">
        <v>4294</v>
      </c>
      <c r="C4000" s="14" t="s">
        <v>6983</v>
      </c>
      <c r="D4000" s="14" t="s">
        <v>4293</v>
      </c>
      <c r="E4000" s="14" t="s">
        <v>118</v>
      </c>
      <c r="F4000" s="14" t="s">
        <v>23603</v>
      </c>
      <c r="G4000" s="14" t="s">
        <v>23771</v>
      </c>
      <c r="H4000" s="14" t="s">
        <v>23772</v>
      </c>
      <c r="I4000" s="14" t="s">
        <v>130</v>
      </c>
    </row>
    <row r="4001" spans="1:9" x14ac:dyDescent="0.25">
      <c r="A4001" s="14" t="s">
        <v>23773</v>
      </c>
      <c r="B4001" s="14" t="s">
        <v>4295</v>
      </c>
      <c r="C4001" s="14" t="s">
        <v>6984</v>
      </c>
      <c r="D4001" s="14" t="s">
        <v>4295</v>
      </c>
      <c r="E4001" s="14" t="s">
        <v>118</v>
      </c>
      <c r="F4001" s="14" t="s">
        <v>23774</v>
      </c>
      <c r="G4001" s="14" t="s">
        <v>23775</v>
      </c>
      <c r="H4001" s="14" t="s">
        <v>23776</v>
      </c>
      <c r="I4001" s="14" t="s">
        <v>130</v>
      </c>
    </row>
    <row r="4002" spans="1:9" x14ac:dyDescent="0.25">
      <c r="A4002" s="14" t="s">
        <v>23777</v>
      </c>
      <c r="B4002" s="14" t="s">
        <v>4296</v>
      </c>
      <c r="C4002" s="14" t="s">
        <v>6985</v>
      </c>
      <c r="D4002" s="14" t="s">
        <v>4296</v>
      </c>
      <c r="E4002" s="14" t="s">
        <v>118</v>
      </c>
      <c r="F4002" s="14" t="s">
        <v>23778</v>
      </c>
      <c r="G4002" s="14" t="s">
        <v>23779</v>
      </c>
      <c r="H4002" s="14" t="s">
        <v>23780</v>
      </c>
      <c r="I4002" s="14" t="s">
        <v>130</v>
      </c>
    </row>
    <row r="4003" spans="1:9" x14ac:dyDescent="0.25">
      <c r="A4003" s="14" t="s">
        <v>23781</v>
      </c>
      <c r="B4003" s="14" t="s">
        <v>710</v>
      </c>
      <c r="C4003" s="14" t="s">
        <v>6986</v>
      </c>
      <c r="D4003" s="14" t="s">
        <v>4297</v>
      </c>
      <c r="E4003" s="14" t="s">
        <v>118</v>
      </c>
      <c r="F4003" s="14" t="s">
        <v>23782</v>
      </c>
      <c r="G4003" s="14" t="s">
        <v>23783</v>
      </c>
      <c r="H4003" s="14" t="s">
        <v>23784</v>
      </c>
      <c r="I4003" s="14" t="s">
        <v>130</v>
      </c>
    </row>
    <row r="4004" spans="1:9" x14ac:dyDescent="0.25">
      <c r="A4004" s="14" t="s">
        <v>23785</v>
      </c>
      <c r="B4004" s="14" t="s">
        <v>4298</v>
      </c>
      <c r="C4004" s="14" t="s">
        <v>6987</v>
      </c>
      <c r="D4004" s="14" t="s">
        <v>4299</v>
      </c>
      <c r="E4004" s="14" t="s">
        <v>118</v>
      </c>
      <c r="F4004" s="14" t="s">
        <v>23786</v>
      </c>
      <c r="G4004" s="14" t="s">
        <v>23787</v>
      </c>
      <c r="H4004" s="14" t="s">
        <v>23788</v>
      </c>
      <c r="I4004" s="14" t="s">
        <v>130</v>
      </c>
    </row>
    <row r="4005" spans="1:9" x14ac:dyDescent="0.25">
      <c r="A4005" s="14" t="s">
        <v>23789</v>
      </c>
      <c r="B4005" s="14" t="s">
        <v>1262</v>
      </c>
      <c r="C4005" s="14" t="s">
        <v>6988</v>
      </c>
      <c r="D4005" s="14" t="s">
        <v>4300</v>
      </c>
      <c r="E4005" s="14" t="s">
        <v>118</v>
      </c>
      <c r="F4005" s="14" t="s">
        <v>23790</v>
      </c>
      <c r="G4005" s="14" t="s">
        <v>23791</v>
      </c>
      <c r="H4005" s="14" t="s">
        <v>23792</v>
      </c>
      <c r="I4005" s="14" t="s">
        <v>130</v>
      </c>
    </row>
    <row r="4006" spans="1:9" x14ac:dyDescent="0.25">
      <c r="A4006" s="14" t="s">
        <v>23793</v>
      </c>
      <c r="B4006" s="14" t="s">
        <v>4301</v>
      </c>
      <c r="C4006" s="14" t="s">
        <v>6989</v>
      </c>
      <c r="D4006" s="14" t="s">
        <v>4278</v>
      </c>
      <c r="E4006" s="14" t="s">
        <v>118</v>
      </c>
      <c r="F4006" s="14" t="s">
        <v>23710</v>
      </c>
      <c r="G4006" s="14" t="s">
        <v>23794</v>
      </c>
      <c r="H4006" s="14" t="s">
        <v>23795</v>
      </c>
      <c r="I4006" s="14" t="s">
        <v>130</v>
      </c>
    </row>
    <row r="4007" spans="1:9" x14ac:dyDescent="0.25">
      <c r="A4007" s="14" t="s">
        <v>23796</v>
      </c>
      <c r="B4007" s="14" t="s">
        <v>4302</v>
      </c>
      <c r="C4007" s="14" t="s">
        <v>23797</v>
      </c>
      <c r="D4007" s="14" t="s">
        <v>4303</v>
      </c>
      <c r="E4007" s="14" t="s">
        <v>118</v>
      </c>
      <c r="F4007" s="14" t="s">
        <v>23798</v>
      </c>
      <c r="G4007" s="14" t="s">
        <v>23799</v>
      </c>
      <c r="H4007" s="14" t="s">
        <v>23800</v>
      </c>
      <c r="I4007" s="14" t="s">
        <v>130</v>
      </c>
    </row>
    <row r="4008" spans="1:9" x14ac:dyDescent="0.25">
      <c r="A4008" s="14" t="s">
        <v>23801</v>
      </c>
      <c r="B4008" s="14" t="s">
        <v>4304</v>
      </c>
      <c r="C4008" s="14" t="s">
        <v>23802</v>
      </c>
      <c r="D4008" s="14" t="s">
        <v>4304</v>
      </c>
      <c r="E4008" s="14" t="s">
        <v>118</v>
      </c>
      <c r="F4008" s="14" t="s">
        <v>23504</v>
      </c>
      <c r="G4008" s="14" t="s">
        <v>23803</v>
      </c>
      <c r="H4008" s="14" t="s">
        <v>23804</v>
      </c>
      <c r="I4008" s="14" t="s">
        <v>119</v>
      </c>
    </row>
    <row r="4009" spans="1:9" x14ac:dyDescent="0.25">
      <c r="A4009" s="14" t="s">
        <v>23805</v>
      </c>
      <c r="B4009" s="14" t="s">
        <v>4305</v>
      </c>
      <c r="C4009" s="14" t="s">
        <v>23806</v>
      </c>
      <c r="D4009" s="14" t="s">
        <v>4305</v>
      </c>
      <c r="E4009" s="14" t="s">
        <v>118</v>
      </c>
      <c r="F4009" s="14" t="s">
        <v>23807</v>
      </c>
      <c r="G4009" s="14" t="s">
        <v>23808</v>
      </c>
      <c r="H4009" s="14" t="s">
        <v>23809</v>
      </c>
      <c r="I4009" s="14" t="s">
        <v>119</v>
      </c>
    </row>
    <row r="4010" spans="1:9" x14ac:dyDescent="0.25">
      <c r="A4010" s="14" t="s">
        <v>23810</v>
      </c>
      <c r="B4010" s="14" t="s">
        <v>309</v>
      </c>
      <c r="C4010" s="14" t="s">
        <v>6990</v>
      </c>
      <c r="D4010" s="14" t="s">
        <v>309</v>
      </c>
      <c r="E4010" s="14" t="s">
        <v>118</v>
      </c>
      <c r="F4010" s="14" t="s">
        <v>8039</v>
      </c>
      <c r="G4010" s="14" t="s">
        <v>23811</v>
      </c>
      <c r="H4010" s="14" t="s">
        <v>23812</v>
      </c>
      <c r="I4010" s="14" t="s">
        <v>119</v>
      </c>
    </row>
    <row r="4011" spans="1:9" x14ac:dyDescent="0.25">
      <c r="A4011" s="14" t="s">
        <v>23813</v>
      </c>
      <c r="B4011" s="14" t="s">
        <v>4306</v>
      </c>
      <c r="C4011" s="14" t="s">
        <v>6991</v>
      </c>
      <c r="D4011" s="14" t="s">
        <v>4306</v>
      </c>
      <c r="E4011" s="14" t="s">
        <v>118</v>
      </c>
      <c r="F4011" s="14" t="s">
        <v>23814</v>
      </c>
      <c r="G4011" s="14" t="s">
        <v>23815</v>
      </c>
      <c r="H4011" s="14" t="s">
        <v>23816</v>
      </c>
      <c r="I4011" s="14" t="s">
        <v>130</v>
      </c>
    </row>
    <row r="4012" spans="1:9" x14ac:dyDescent="0.25">
      <c r="A4012" s="14" t="s">
        <v>23817</v>
      </c>
      <c r="B4012" s="14" t="s">
        <v>4303</v>
      </c>
      <c r="C4012" s="14" t="s">
        <v>6992</v>
      </c>
      <c r="D4012" s="14" t="s">
        <v>4303</v>
      </c>
      <c r="E4012" s="14" t="s">
        <v>118</v>
      </c>
      <c r="F4012" s="14" t="s">
        <v>23818</v>
      </c>
      <c r="G4012" s="14" t="s">
        <v>23819</v>
      </c>
      <c r="H4012" s="14" t="s">
        <v>23820</v>
      </c>
      <c r="I4012" s="14" t="s">
        <v>119</v>
      </c>
    </row>
    <row r="4013" spans="1:9" x14ac:dyDescent="0.25">
      <c r="A4013" s="14" t="s">
        <v>23821</v>
      </c>
      <c r="B4013" s="14" t="s">
        <v>4307</v>
      </c>
      <c r="C4013" s="14" t="s">
        <v>23822</v>
      </c>
      <c r="D4013" s="14" t="s">
        <v>4288</v>
      </c>
      <c r="E4013" s="14" t="s">
        <v>118</v>
      </c>
      <c r="F4013" s="14" t="s">
        <v>23751</v>
      </c>
      <c r="G4013" s="14" t="s">
        <v>23823</v>
      </c>
      <c r="H4013" s="14" t="s">
        <v>23824</v>
      </c>
      <c r="I4013" s="14" t="s">
        <v>157</v>
      </c>
    </row>
    <row r="4014" spans="1:9" x14ac:dyDescent="0.25">
      <c r="A4014" s="14" t="s">
        <v>23825</v>
      </c>
      <c r="B4014" s="14" t="s">
        <v>4308</v>
      </c>
      <c r="C4014" s="14" t="s">
        <v>6993</v>
      </c>
      <c r="D4014" s="14" t="s">
        <v>4309</v>
      </c>
      <c r="E4014" s="14" t="s">
        <v>118</v>
      </c>
      <c r="F4014" s="14" t="s">
        <v>23826</v>
      </c>
      <c r="G4014" s="14" t="s">
        <v>23827</v>
      </c>
      <c r="H4014" s="14" t="s">
        <v>23828</v>
      </c>
      <c r="I4014" s="14" t="s">
        <v>424</v>
      </c>
    </row>
    <row r="4015" spans="1:9" x14ac:dyDescent="0.25">
      <c r="A4015" s="14" t="s">
        <v>23829</v>
      </c>
      <c r="B4015" s="14" t="s">
        <v>4310</v>
      </c>
      <c r="C4015" s="14" t="s">
        <v>6994</v>
      </c>
      <c r="D4015" s="14" t="s">
        <v>4310</v>
      </c>
      <c r="E4015" s="14" t="s">
        <v>118</v>
      </c>
      <c r="F4015" s="14" t="s">
        <v>23830</v>
      </c>
      <c r="G4015" s="14" t="s">
        <v>23831</v>
      </c>
      <c r="H4015" s="14" t="s">
        <v>23832</v>
      </c>
      <c r="I4015" s="14" t="s">
        <v>130</v>
      </c>
    </row>
    <row r="4016" spans="1:9" x14ac:dyDescent="0.25">
      <c r="A4016" s="14" t="s">
        <v>23833</v>
      </c>
      <c r="B4016" s="14" t="s">
        <v>4311</v>
      </c>
      <c r="C4016" s="14" t="s">
        <v>6995</v>
      </c>
      <c r="D4016" s="14" t="s">
        <v>4268</v>
      </c>
      <c r="E4016" s="14" t="s">
        <v>118</v>
      </c>
      <c r="F4016" s="14" t="s">
        <v>23672</v>
      </c>
      <c r="G4016" s="14" t="s">
        <v>23834</v>
      </c>
      <c r="H4016" s="14" t="s">
        <v>23835</v>
      </c>
      <c r="I4016" s="14" t="s">
        <v>130</v>
      </c>
    </row>
    <row r="4017" spans="1:9" x14ac:dyDescent="0.25">
      <c r="A4017" s="14" t="s">
        <v>23836</v>
      </c>
      <c r="B4017" s="14" t="s">
        <v>4312</v>
      </c>
      <c r="C4017" s="14" t="s">
        <v>4313</v>
      </c>
      <c r="D4017" s="14" t="s">
        <v>4235</v>
      </c>
      <c r="E4017" s="14" t="s">
        <v>118</v>
      </c>
      <c r="F4017" s="14" t="s">
        <v>23837</v>
      </c>
      <c r="G4017" s="14" t="s">
        <v>23838</v>
      </c>
      <c r="H4017" s="14" t="s">
        <v>23839</v>
      </c>
      <c r="I4017" s="14" t="s">
        <v>157</v>
      </c>
    </row>
    <row r="4018" spans="1:9" x14ac:dyDescent="0.25">
      <c r="A4018" s="14" t="s">
        <v>23840</v>
      </c>
      <c r="B4018" s="14" t="s">
        <v>4314</v>
      </c>
      <c r="C4018" s="14" t="s">
        <v>23841</v>
      </c>
      <c r="D4018" s="14" t="s">
        <v>4299</v>
      </c>
      <c r="E4018" s="14" t="s">
        <v>118</v>
      </c>
      <c r="F4018" s="14" t="s">
        <v>23786</v>
      </c>
      <c r="G4018" s="14" t="s">
        <v>23842</v>
      </c>
      <c r="H4018" s="14" t="s">
        <v>23843</v>
      </c>
      <c r="I4018" s="14" t="s">
        <v>119</v>
      </c>
    </row>
    <row r="4019" spans="1:9" x14ac:dyDescent="0.25">
      <c r="A4019" s="14" t="s">
        <v>23844</v>
      </c>
      <c r="B4019" s="14" t="s">
        <v>4315</v>
      </c>
      <c r="C4019" s="14" t="s">
        <v>23845</v>
      </c>
      <c r="D4019" s="14" t="s">
        <v>4235</v>
      </c>
      <c r="E4019" s="14" t="s">
        <v>118</v>
      </c>
      <c r="F4019" s="14" t="s">
        <v>23846</v>
      </c>
      <c r="G4019" s="14" t="s">
        <v>23847</v>
      </c>
      <c r="H4019" s="14" t="s">
        <v>23848</v>
      </c>
      <c r="I4019" s="14" t="s">
        <v>157</v>
      </c>
    </row>
    <row r="4020" spans="1:9" x14ac:dyDescent="0.25">
      <c r="A4020" s="14" t="s">
        <v>23849</v>
      </c>
      <c r="B4020" s="14" t="s">
        <v>4316</v>
      </c>
      <c r="C4020" s="14" t="s">
        <v>6996</v>
      </c>
      <c r="D4020" s="14" t="s">
        <v>4317</v>
      </c>
      <c r="E4020" s="14" t="s">
        <v>548</v>
      </c>
      <c r="F4020" s="14" t="s">
        <v>23850</v>
      </c>
      <c r="G4020" s="14" t="s">
        <v>23851</v>
      </c>
      <c r="H4020" s="14" t="s">
        <v>23852</v>
      </c>
      <c r="I4020" s="14" t="s">
        <v>157</v>
      </c>
    </row>
    <row r="4021" spans="1:9" x14ac:dyDescent="0.25">
      <c r="A4021" s="14" t="s">
        <v>23853</v>
      </c>
      <c r="B4021" s="14" t="s">
        <v>4318</v>
      </c>
      <c r="C4021" s="14" t="s">
        <v>6997</v>
      </c>
      <c r="D4021" s="14" t="s">
        <v>4319</v>
      </c>
      <c r="E4021" s="14" t="s">
        <v>548</v>
      </c>
      <c r="F4021" s="14" t="s">
        <v>23854</v>
      </c>
      <c r="G4021" s="14" t="s">
        <v>23855</v>
      </c>
      <c r="H4021" s="14" t="s">
        <v>23856</v>
      </c>
      <c r="I4021" s="14" t="s">
        <v>157</v>
      </c>
    </row>
    <row r="4022" spans="1:9" x14ac:dyDescent="0.25">
      <c r="A4022" s="14" t="s">
        <v>23857</v>
      </c>
      <c r="B4022" s="14" t="s">
        <v>4320</v>
      </c>
      <c r="C4022" s="14" t="s">
        <v>6998</v>
      </c>
      <c r="D4022" s="14" t="s">
        <v>4321</v>
      </c>
      <c r="E4022" s="14" t="s">
        <v>548</v>
      </c>
      <c r="F4022" s="14" t="s">
        <v>23858</v>
      </c>
      <c r="G4022" s="14" t="s">
        <v>23859</v>
      </c>
      <c r="H4022" s="14" t="s">
        <v>23860</v>
      </c>
      <c r="I4022" s="14" t="s">
        <v>157</v>
      </c>
    </row>
    <row r="4023" spans="1:9" x14ac:dyDescent="0.25">
      <c r="A4023" s="14" t="s">
        <v>23861</v>
      </c>
      <c r="B4023" s="14" t="s">
        <v>4322</v>
      </c>
      <c r="C4023" s="14" t="s">
        <v>6999</v>
      </c>
      <c r="D4023" s="14" t="s">
        <v>4330</v>
      </c>
      <c r="E4023" s="14" t="s">
        <v>548</v>
      </c>
      <c r="F4023" s="14" t="s">
        <v>23862</v>
      </c>
      <c r="G4023" s="14" t="s">
        <v>23863</v>
      </c>
      <c r="H4023" s="14" t="s">
        <v>23864</v>
      </c>
      <c r="I4023" s="14" t="s">
        <v>157</v>
      </c>
    </row>
    <row r="4024" spans="1:9" x14ac:dyDescent="0.25">
      <c r="A4024" s="14" t="s">
        <v>23865</v>
      </c>
      <c r="B4024" s="14" t="s">
        <v>4323</v>
      </c>
      <c r="C4024" s="14" t="s">
        <v>23866</v>
      </c>
      <c r="D4024" s="14" t="s">
        <v>4324</v>
      </c>
      <c r="E4024" s="14" t="s">
        <v>548</v>
      </c>
      <c r="F4024" s="14" t="s">
        <v>23867</v>
      </c>
      <c r="G4024" s="14" t="s">
        <v>23868</v>
      </c>
      <c r="H4024" s="14" t="s">
        <v>23869</v>
      </c>
      <c r="I4024" s="14" t="s">
        <v>119</v>
      </c>
    </row>
    <row r="4025" spans="1:9" x14ac:dyDescent="0.25">
      <c r="A4025" s="14" t="s">
        <v>23870</v>
      </c>
      <c r="B4025" s="14" t="s">
        <v>4325</v>
      </c>
      <c r="C4025" s="14" t="s">
        <v>7000</v>
      </c>
      <c r="D4025" s="14" t="s">
        <v>4326</v>
      </c>
      <c r="E4025" s="14" t="s">
        <v>548</v>
      </c>
      <c r="F4025" s="14" t="s">
        <v>23871</v>
      </c>
      <c r="G4025" s="14" t="s">
        <v>23872</v>
      </c>
      <c r="H4025" s="14" t="s">
        <v>23873</v>
      </c>
      <c r="I4025" s="14" t="s">
        <v>157</v>
      </c>
    </row>
    <row r="4026" spans="1:9" x14ac:dyDescent="0.25">
      <c r="A4026" s="14" t="s">
        <v>23874</v>
      </c>
      <c r="B4026" s="14" t="s">
        <v>4327</v>
      </c>
      <c r="C4026" s="14" t="s">
        <v>7001</v>
      </c>
      <c r="D4026" s="14" t="s">
        <v>4328</v>
      </c>
      <c r="E4026" s="14" t="s">
        <v>548</v>
      </c>
      <c r="F4026" s="14" t="s">
        <v>23875</v>
      </c>
      <c r="G4026" s="14" t="s">
        <v>23876</v>
      </c>
      <c r="H4026" s="14" t="s">
        <v>23877</v>
      </c>
      <c r="I4026" s="14" t="s">
        <v>157</v>
      </c>
    </row>
    <row r="4027" spans="1:9" x14ac:dyDescent="0.25">
      <c r="A4027" s="14" t="s">
        <v>23878</v>
      </c>
      <c r="B4027" s="14" t="s">
        <v>4329</v>
      </c>
      <c r="C4027" s="14" t="s">
        <v>23879</v>
      </c>
      <c r="D4027" s="14" t="s">
        <v>4330</v>
      </c>
      <c r="E4027" s="14" t="s">
        <v>548</v>
      </c>
      <c r="F4027" s="14" t="s">
        <v>23880</v>
      </c>
      <c r="G4027" s="14" t="s">
        <v>23881</v>
      </c>
      <c r="H4027" s="14" t="s">
        <v>23882</v>
      </c>
      <c r="I4027" s="14" t="s">
        <v>157</v>
      </c>
    </row>
    <row r="4028" spans="1:9" x14ac:dyDescent="0.25">
      <c r="A4028" s="14" t="s">
        <v>23883</v>
      </c>
      <c r="B4028" s="14" t="s">
        <v>7002</v>
      </c>
      <c r="C4028" s="14" t="s">
        <v>23884</v>
      </c>
      <c r="D4028" s="14" t="s">
        <v>4331</v>
      </c>
      <c r="E4028" s="14" t="s">
        <v>548</v>
      </c>
      <c r="F4028" s="14" t="s">
        <v>23885</v>
      </c>
      <c r="G4028" s="14" t="s">
        <v>23886</v>
      </c>
      <c r="H4028" s="14" t="s">
        <v>23887</v>
      </c>
      <c r="I4028" s="14" t="s">
        <v>157</v>
      </c>
    </row>
    <row r="4029" spans="1:9" x14ac:dyDescent="0.25">
      <c r="A4029" s="14" t="s">
        <v>23888</v>
      </c>
      <c r="B4029" s="14" t="s">
        <v>7003</v>
      </c>
      <c r="C4029" s="14" t="s">
        <v>23889</v>
      </c>
      <c r="D4029" s="14" t="s">
        <v>4332</v>
      </c>
      <c r="E4029" s="14" t="s">
        <v>548</v>
      </c>
      <c r="F4029" s="14" t="s">
        <v>23890</v>
      </c>
      <c r="G4029" s="14" t="s">
        <v>23891</v>
      </c>
      <c r="H4029" s="14" t="s">
        <v>23892</v>
      </c>
      <c r="I4029" s="14" t="s">
        <v>119</v>
      </c>
    </row>
    <row r="4030" spans="1:9" x14ac:dyDescent="0.25">
      <c r="A4030" s="14" t="s">
        <v>23893</v>
      </c>
      <c r="B4030" s="14" t="s">
        <v>7004</v>
      </c>
      <c r="C4030" s="14" t="s">
        <v>7005</v>
      </c>
      <c r="D4030" s="14" t="s">
        <v>4333</v>
      </c>
      <c r="E4030" s="14" t="s">
        <v>548</v>
      </c>
      <c r="F4030" s="14" t="s">
        <v>23894</v>
      </c>
      <c r="G4030" s="14" t="s">
        <v>23895</v>
      </c>
      <c r="H4030" s="14" t="s">
        <v>23896</v>
      </c>
      <c r="I4030" s="14" t="s">
        <v>119</v>
      </c>
    </row>
    <row r="4031" spans="1:9" x14ac:dyDescent="0.25">
      <c r="A4031" s="14" t="s">
        <v>23897</v>
      </c>
      <c r="B4031" s="14" t="s">
        <v>7006</v>
      </c>
      <c r="C4031" s="14" t="s">
        <v>7007</v>
      </c>
      <c r="D4031" s="14" t="s">
        <v>4334</v>
      </c>
      <c r="E4031" s="14" t="s">
        <v>548</v>
      </c>
      <c r="F4031" s="14" t="s">
        <v>23898</v>
      </c>
      <c r="G4031" s="14" t="s">
        <v>23899</v>
      </c>
      <c r="H4031" s="14" t="s">
        <v>23900</v>
      </c>
      <c r="I4031" s="14" t="s">
        <v>119</v>
      </c>
    </row>
    <row r="4032" spans="1:9" x14ac:dyDescent="0.25">
      <c r="A4032" s="14" t="s">
        <v>23901</v>
      </c>
      <c r="B4032" s="14" t="s">
        <v>7008</v>
      </c>
      <c r="C4032" s="14" t="s">
        <v>23902</v>
      </c>
      <c r="D4032" s="14" t="s">
        <v>4335</v>
      </c>
      <c r="E4032" s="14" t="s">
        <v>548</v>
      </c>
      <c r="F4032" s="14" t="s">
        <v>23903</v>
      </c>
      <c r="G4032" s="14" t="s">
        <v>23904</v>
      </c>
      <c r="H4032" s="14" t="s">
        <v>23905</v>
      </c>
      <c r="I4032" s="14" t="s">
        <v>119</v>
      </c>
    </row>
    <row r="4033" spans="1:9" x14ac:dyDescent="0.25">
      <c r="A4033" s="14" t="s">
        <v>23906</v>
      </c>
      <c r="B4033" s="14" t="s">
        <v>7009</v>
      </c>
      <c r="C4033" s="14" t="s">
        <v>7010</v>
      </c>
      <c r="D4033" s="14" t="s">
        <v>4336</v>
      </c>
      <c r="E4033" s="14" t="s">
        <v>548</v>
      </c>
      <c r="F4033" s="14" t="s">
        <v>23907</v>
      </c>
      <c r="G4033" s="14" t="s">
        <v>23908</v>
      </c>
      <c r="H4033" s="14" t="s">
        <v>23909</v>
      </c>
      <c r="I4033" s="14" t="s">
        <v>157</v>
      </c>
    </row>
    <row r="4034" spans="1:9" x14ac:dyDescent="0.25">
      <c r="A4034" s="14" t="s">
        <v>23910</v>
      </c>
      <c r="B4034" s="14" t="s">
        <v>4337</v>
      </c>
      <c r="C4034" s="14" t="s">
        <v>23911</v>
      </c>
      <c r="D4034" s="14" t="s">
        <v>4337</v>
      </c>
      <c r="E4034" s="14" t="s">
        <v>4141</v>
      </c>
      <c r="F4034" s="14" t="s">
        <v>23912</v>
      </c>
      <c r="G4034" s="14" t="s">
        <v>23913</v>
      </c>
      <c r="H4034" s="14" t="s">
        <v>23914</v>
      </c>
      <c r="I4034" s="14" t="s">
        <v>130</v>
      </c>
    </row>
    <row r="4035" spans="1:9" x14ac:dyDescent="0.25">
      <c r="A4035" s="14" t="s">
        <v>23915</v>
      </c>
      <c r="B4035" s="14" t="s">
        <v>4338</v>
      </c>
      <c r="C4035" s="14" t="s">
        <v>23916</v>
      </c>
      <c r="D4035" s="14" t="s">
        <v>4339</v>
      </c>
      <c r="E4035" s="14" t="s">
        <v>4141</v>
      </c>
      <c r="F4035" s="14" t="s">
        <v>23917</v>
      </c>
      <c r="G4035" s="14" t="s">
        <v>23918</v>
      </c>
      <c r="H4035" s="14" t="s">
        <v>23919</v>
      </c>
      <c r="I4035" s="14" t="s">
        <v>130</v>
      </c>
    </row>
    <row r="4036" spans="1:9" x14ac:dyDescent="0.25">
      <c r="A4036" s="14" t="s">
        <v>23920</v>
      </c>
      <c r="B4036" s="14" t="s">
        <v>4340</v>
      </c>
      <c r="C4036" s="14" t="s">
        <v>23921</v>
      </c>
      <c r="D4036" s="14" t="s">
        <v>4340</v>
      </c>
      <c r="E4036" s="14" t="s">
        <v>4141</v>
      </c>
      <c r="F4036" s="14" t="s">
        <v>23922</v>
      </c>
      <c r="G4036" s="14" t="s">
        <v>23923</v>
      </c>
      <c r="H4036" s="14" t="s">
        <v>23924</v>
      </c>
      <c r="I4036" s="14" t="s">
        <v>130</v>
      </c>
    </row>
    <row r="4037" spans="1:9" x14ac:dyDescent="0.25">
      <c r="A4037" s="14" t="s">
        <v>23925</v>
      </c>
      <c r="B4037" s="14" t="s">
        <v>23926</v>
      </c>
      <c r="C4037" s="14" t="s">
        <v>23927</v>
      </c>
      <c r="D4037" s="14" t="s">
        <v>4341</v>
      </c>
      <c r="E4037" s="14" t="s">
        <v>4141</v>
      </c>
      <c r="F4037" s="14" t="s">
        <v>23928</v>
      </c>
      <c r="G4037" s="14" t="s">
        <v>23929</v>
      </c>
      <c r="H4037" s="14" t="s">
        <v>23930</v>
      </c>
      <c r="I4037" s="14" t="s">
        <v>130</v>
      </c>
    </row>
    <row r="4038" spans="1:9" x14ac:dyDescent="0.25">
      <c r="A4038" s="14" t="s">
        <v>23931</v>
      </c>
      <c r="B4038" s="14" t="s">
        <v>1328</v>
      </c>
      <c r="C4038" s="14" t="s">
        <v>23932</v>
      </c>
      <c r="D4038" s="14" t="s">
        <v>155</v>
      </c>
      <c r="E4038" s="14" t="s">
        <v>4141</v>
      </c>
      <c r="F4038" s="14" t="s">
        <v>23933</v>
      </c>
      <c r="G4038" s="14" t="s">
        <v>23934</v>
      </c>
      <c r="H4038" s="14" t="s">
        <v>23935</v>
      </c>
      <c r="I4038" s="14" t="s">
        <v>130</v>
      </c>
    </row>
    <row r="4039" spans="1:9" x14ac:dyDescent="0.25">
      <c r="A4039" s="14" t="s">
        <v>23936</v>
      </c>
      <c r="B4039" s="14" t="s">
        <v>4341</v>
      </c>
      <c r="C4039" s="14" t="s">
        <v>23937</v>
      </c>
      <c r="D4039" s="14" t="s">
        <v>4341</v>
      </c>
      <c r="E4039" s="14" t="s">
        <v>4141</v>
      </c>
      <c r="F4039" s="14" t="s">
        <v>23928</v>
      </c>
      <c r="G4039" s="14" t="s">
        <v>23938</v>
      </c>
      <c r="H4039" s="14" t="s">
        <v>23939</v>
      </c>
      <c r="I4039" s="14" t="s">
        <v>130</v>
      </c>
    </row>
    <row r="4040" spans="1:9" x14ac:dyDescent="0.25">
      <c r="A4040" s="14" t="s">
        <v>23940</v>
      </c>
      <c r="B4040" s="14" t="s">
        <v>4342</v>
      </c>
      <c r="C4040" s="14" t="s">
        <v>23941</v>
      </c>
      <c r="D4040" s="14" t="s">
        <v>4341</v>
      </c>
      <c r="E4040" s="14" t="s">
        <v>4141</v>
      </c>
      <c r="F4040" s="14" t="s">
        <v>23928</v>
      </c>
      <c r="G4040" s="14" t="s">
        <v>23942</v>
      </c>
      <c r="H4040" s="14" t="s">
        <v>23943</v>
      </c>
      <c r="I4040" s="14" t="s">
        <v>130</v>
      </c>
    </row>
    <row r="4041" spans="1:9" x14ac:dyDescent="0.25">
      <c r="A4041" s="14" t="s">
        <v>23944</v>
      </c>
      <c r="B4041" s="14" t="s">
        <v>4343</v>
      </c>
      <c r="C4041" s="14" t="s">
        <v>7011</v>
      </c>
      <c r="D4041" s="14" t="s">
        <v>4344</v>
      </c>
      <c r="E4041" s="14" t="s">
        <v>4141</v>
      </c>
      <c r="F4041" s="14" t="s">
        <v>23945</v>
      </c>
      <c r="G4041" s="14" t="s">
        <v>23946</v>
      </c>
      <c r="H4041" s="14" t="s">
        <v>23947</v>
      </c>
      <c r="I4041" s="14" t="s">
        <v>130</v>
      </c>
    </row>
    <row r="4042" spans="1:9" x14ac:dyDescent="0.25">
      <c r="A4042" s="14" t="s">
        <v>23948</v>
      </c>
      <c r="B4042" s="14" t="s">
        <v>4345</v>
      </c>
      <c r="C4042" s="14" t="s">
        <v>23949</v>
      </c>
      <c r="D4042" s="14" t="s">
        <v>4346</v>
      </c>
      <c r="E4042" s="14" t="s">
        <v>4141</v>
      </c>
      <c r="F4042" s="14" t="s">
        <v>23950</v>
      </c>
      <c r="G4042" s="14" t="s">
        <v>23951</v>
      </c>
      <c r="H4042" s="14" t="s">
        <v>23952</v>
      </c>
      <c r="I4042" s="14" t="s">
        <v>130</v>
      </c>
    </row>
    <row r="4043" spans="1:9" x14ac:dyDescent="0.25">
      <c r="A4043" s="14" t="s">
        <v>23953</v>
      </c>
      <c r="B4043" s="14" t="s">
        <v>4347</v>
      </c>
      <c r="C4043" s="14" t="s">
        <v>7012</v>
      </c>
      <c r="D4043" s="14" t="s">
        <v>4347</v>
      </c>
      <c r="E4043" s="14" t="s">
        <v>4141</v>
      </c>
      <c r="F4043" s="14" t="s">
        <v>23954</v>
      </c>
      <c r="G4043" s="14" t="s">
        <v>23955</v>
      </c>
      <c r="H4043" s="14" t="s">
        <v>23956</v>
      </c>
      <c r="I4043" s="14" t="s">
        <v>130</v>
      </c>
    </row>
    <row r="4044" spans="1:9" x14ac:dyDescent="0.25">
      <c r="A4044" s="14" t="s">
        <v>23957</v>
      </c>
      <c r="B4044" s="14" t="s">
        <v>4348</v>
      </c>
      <c r="C4044" s="14" t="s">
        <v>23958</v>
      </c>
      <c r="D4044" s="14" t="s">
        <v>4348</v>
      </c>
      <c r="E4044" s="14" t="s">
        <v>4141</v>
      </c>
      <c r="F4044" s="14" t="s">
        <v>23959</v>
      </c>
      <c r="G4044" s="14" t="s">
        <v>23960</v>
      </c>
      <c r="H4044" s="14" t="s">
        <v>23961</v>
      </c>
      <c r="I4044" s="14" t="s">
        <v>130</v>
      </c>
    </row>
    <row r="4045" spans="1:9" x14ac:dyDescent="0.25">
      <c r="A4045" s="14" t="s">
        <v>23962</v>
      </c>
      <c r="B4045" s="14" t="s">
        <v>876</v>
      </c>
      <c r="C4045" s="14" t="s">
        <v>7013</v>
      </c>
      <c r="D4045" s="14" t="s">
        <v>876</v>
      </c>
      <c r="E4045" s="14" t="s">
        <v>4141</v>
      </c>
      <c r="F4045" s="14" t="s">
        <v>23963</v>
      </c>
      <c r="G4045" s="14" t="s">
        <v>23964</v>
      </c>
      <c r="H4045" s="14" t="s">
        <v>23965</v>
      </c>
      <c r="I4045" s="14" t="s">
        <v>130</v>
      </c>
    </row>
    <row r="4046" spans="1:9" x14ac:dyDescent="0.25">
      <c r="A4046" s="14" t="s">
        <v>23966</v>
      </c>
      <c r="B4046" s="14" t="s">
        <v>4349</v>
      </c>
      <c r="C4046" s="14" t="s">
        <v>7014</v>
      </c>
      <c r="D4046" s="14" t="s">
        <v>3955</v>
      </c>
      <c r="E4046" s="14" t="s">
        <v>4141</v>
      </c>
      <c r="F4046" s="14" t="s">
        <v>23967</v>
      </c>
      <c r="G4046" s="14" t="s">
        <v>23968</v>
      </c>
      <c r="H4046" s="14" t="s">
        <v>23969</v>
      </c>
      <c r="I4046" s="14" t="s">
        <v>130</v>
      </c>
    </row>
    <row r="4047" spans="1:9" x14ac:dyDescent="0.25">
      <c r="A4047" s="14" t="s">
        <v>23970</v>
      </c>
      <c r="B4047" s="14" t="s">
        <v>4350</v>
      </c>
      <c r="C4047" s="14" t="s">
        <v>7015</v>
      </c>
      <c r="D4047" s="14" t="s">
        <v>4352</v>
      </c>
      <c r="E4047" s="14" t="s">
        <v>4141</v>
      </c>
      <c r="F4047" s="14" t="s">
        <v>23971</v>
      </c>
      <c r="G4047" s="14" t="s">
        <v>23972</v>
      </c>
      <c r="H4047" s="14" t="s">
        <v>23973</v>
      </c>
      <c r="I4047" s="14" t="s">
        <v>130</v>
      </c>
    </row>
    <row r="4048" spans="1:9" x14ac:dyDescent="0.25">
      <c r="A4048" s="14" t="s">
        <v>23974</v>
      </c>
      <c r="B4048" s="14" t="s">
        <v>4351</v>
      </c>
      <c r="C4048" s="14" t="s">
        <v>7016</v>
      </c>
      <c r="D4048" s="14" t="s">
        <v>4350</v>
      </c>
      <c r="E4048" s="14" t="s">
        <v>4141</v>
      </c>
      <c r="F4048" s="14" t="s">
        <v>23971</v>
      </c>
      <c r="G4048" s="14" t="s">
        <v>23975</v>
      </c>
      <c r="H4048" s="14" t="s">
        <v>23976</v>
      </c>
      <c r="I4048" s="14" t="s">
        <v>157</v>
      </c>
    </row>
    <row r="4049" spans="1:9" x14ac:dyDescent="0.25">
      <c r="A4049" s="14" t="s">
        <v>23977</v>
      </c>
      <c r="B4049" s="14" t="s">
        <v>4352</v>
      </c>
      <c r="C4049" s="14" t="s">
        <v>7017</v>
      </c>
      <c r="D4049" s="14" t="s">
        <v>4352</v>
      </c>
      <c r="E4049" s="14" t="s">
        <v>4141</v>
      </c>
      <c r="F4049" s="14" t="s">
        <v>23978</v>
      </c>
      <c r="G4049" s="14" t="s">
        <v>23979</v>
      </c>
      <c r="H4049" s="14" t="s">
        <v>23980</v>
      </c>
      <c r="I4049" s="14" t="s">
        <v>130</v>
      </c>
    </row>
    <row r="4050" spans="1:9" x14ac:dyDescent="0.25">
      <c r="A4050" s="14" t="s">
        <v>23981</v>
      </c>
      <c r="B4050" s="14" t="s">
        <v>4353</v>
      </c>
      <c r="C4050" s="14" t="s">
        <v>7018</v>
      </c>
      <c r="D4050" s="14" t="s">
        <v>4353</v>
      </c>
      <c r="E4050" s="14" t="s">
        <v>4141</v>
      </c>
      <c r="F4050" s="14" t="s">
        <v>23982</v>
      </c>
      <c r="G4050" s="14" t="s">
        <v>23983</v>
      </c>
      <c r="H4050" s="14" t="s">
        <v>23984</v>
      </c>
      <c r="I4050" s="14" t="s">
        <v>130</v>
      </c>
    </row>
    <row r="4051" spans="1:9" x14ac:dyDescent="0.25">
      <c r="A4051" s="14" t="s">
        <v>23985</v>
      </c>
      <c r="B4051" s="14" t="s">
        <v>4354</v>
      </c>
      <c r="C4051" s="14" t="s">
        <v>7019</v>
      </c>
      <c r="D4051" s="14" t="s">
        <v>3261</v>
      </c>
      <c r="E4051" s="14" t="s">
        <v>4141</v>
      </c>
      <c r="F4051" s="14" t="s">
        <v>23986</v>
      </c>
      <c r="G4051" s="14" t="s">
        <v>23987</v>
      </c>
      <c r="H4051" s="14" t="s">
        <v>23988</v>
      </c>
      <c r="I4051" s="14" t="s">
        <v>130</v>
      </c>
    </row>
    <row r="4052" spans="1:9" x14ac:dyDescent="0.25">
      <c r="A4052" s="14" t="s">
        <v>23989</v>
      </c>
      <c r="B4052" s="14" t="s">
        <v>4355</v>
      </c>
      <c r="C4052" s="14" t="s">
        <v>23990</v>
      </c>
      <c r="D4052" s="14" t="s">
        <v>2367</v>
      </c>
      <c r="E4052" s="14" t="s">
        <v>4141</v>
      </c>
      <c r="F4052" s="14" t="s">
        <v>23991</v>
      </c>
      <c r="G4052" s="14" t="s">
        <v>23992</v>
      </c>
      <c r="H4052" s="14" t="s">
        <v>23993</v>
      </c>
      <c r="I4052" s="14" t="s">
        <v>130</v>
      </c>
    </row>
    <row r="4053" spans="1:9" x14ac:dyDescent="0.25">
      <c r="A4053" s="14" t="s">
        <v>23994</v>
      </c>
      <c r="B4053" s="14" t="s">
        <v>4356</v>
      </c>
      <c r="C4053" s="14" t="s">
        <v>23995</v>
      </c>
      <c r="D4053" s="14" t="s">
        <v>4356</v>
      </c>
      <c r="E4053" s="14" t="s">
        <v>4141</v>
      </c>
      <c r="F4053" s="14" t="s">
        <v>23996</v>
      </c>
      <c r="G4053" s="14" t="s">
        <v>23997</v>
      </c>
      <c r="H4053" s="14" t="s">
        <v>23998</v>
      </c>
      <c r="I4053" s="14" t="s">
        <v>130</v>
      </c>
    </row>
    <row r="4054" spans="1:9" x14ac:dyDescent="0.25">
      <c r="A4054" s="14" t="s">
        <v>23999</v>
      </c>
      <c r="B4054" s="14" t="s">
        <v>4357</v>
      </c>
      <c r="C4054" s="14" t="s">
        <v>24000</v>
      </c>
      <c r="D4054" s="14" t="s">
        <v>4357</v>
      </c>
      <c r="E4054" s="14" t="s">
        <v>4141</v>
      </c>
      <c r="F4054" s="14" t="s">
        <v>24001</v>
      </c>
      <c r="G4054" s="14" t="s">
        <v>24002</v>
      </c>
      <c r="H4054" s="14" t="s">
        <v>24003</v>
      </c>
      <c r="I4054" s="14" t="s">
        <v>130</v>
      </c>
    </row>
    <row r="4055" spans="1:9" x14ac:dyDescent="0.25">
      <c r="A4055" s="14" t="s">
        <v>24004</v>
      </c>
      <c r="B4055" s="14" t="s">
        <v>4358</v>
      </c>
      <c r="C4055" s="14" t="s">
        <v>7020</v>
      </c>
      <c r="D4055" s="14" t="s">
        <v>4358</v>
      </c>
      <c r="E4055" s="14" t="s">
        <v>4141</v>
      </c>
      <c r="F4055" s="14" t="s">
        <v>24005</v>
      </c>
      <c r="G4055" s="14" t="s">
        <v>24006</v>
      </c>
      <c r="H4055" s="14" t="s">
        <v>24007</v>
      </c>
      <c r="I4055" s="14" t="s">
        <v>130</v>
      </c>
    </row>
    <row r="4056" spans="1:9" x14ac:dyDescent="0.25">
      <c r="A4056" s="14" t="s">
        <v>24008</v>
      </c>
      <c r="B4056" s="14" t="s">
        <v>4359</v>
      </c>
      <c r="C4056" s="14" t="s">
        <v>7021</v>
      </c>
      <c r="D4056" s="14" t="s">
        <v>4360</v>
      </c>
      <c r="E4056" s="14" t="s">
        <v>4141</v>
      </c>
      <c r="F4056" s="14" t="s">
        <v>24009</v>
      </c>
      <c r="G4056" s="14" t="s">
        <v>24010</v>
      </c>
      <c r="H4056" s="14" t="s">
        <v>24011</v>
      </c>
      <c r="I4056" s="14" t="s">
        <v>119</v>
      </c>
    </row>
    <row r="4057" spans="1:9" x14ac:dyDescent="0.25">
      <c r="A4057" s="14" t="s">
        <v>24012</v>
      </c>
      <c r="B4057" s="14" t="s">
        <v>4361</v>
      </c>
      <c r="C4057" s="14" t="s">
        <v>7022</v>
      </c>
      <c r="D4057" s="14" t="s">
        <v>4361</v>
      </c>
      <c r="E4057" s="14" t="s">
        <v>4141</v>
      </c>
      <c r="F4057" s="14" t="s">
        <v>24013</v>
      </c>
      <c r="G4057" s="14" t="s">
        <v>24014</v>
      </c>
      <c r="H4057" s="14" t="s">
        <v>24015</v>
      </c>
      <c r="I4057" s="14" t="s">
        <v>130</v>
      </c>
    </row>
    <row r="4058" spans="1:9" x14ac:dyDescent="0.25">
      <c r="A4058" s="14" t="s">
        <v>24016</v>
      </c>
      <c r="B4058" s="14" t="s">
        <v>1672</v>
      </c>
      <c r="C4058" s="14" t="s">
        <v>24017</v>
      </c>
      <c r="D4058" s="14" t="s">
        <v>1672</v>
      </c>
      <c r="E4058" s="14" t="s">
        <v>4141</v>
      </c>
      <c r="F4058" s="14" t="s">
        <v>24018</v>
      </c>
      <c r="G4058" s="14" t="s">
        <v>24019</v>
      </c>
      <c r="H4058" s="14" t="s">
        <v>24020</v>
      </c>
      <c r="I4058" s="14" t="s">
        <v>130</v>
      </c>
    </row>
    <row r="4059" spans="1:9" x14ac:dyDescent="0.25">
      <c r="A4059" s="14" t="s">
        <v>24021</v>
      </c>
      <c r="B4059" s="14" t="s">
        <v>4362</v>
      </c>
      <c r="C4059" s="14" t="s">
        <v>7023</v>
      </c>
      <c r="D4059" s="14" t="s">
        <v>516</v>
      </c>
      <c r="E4059" s="14" t="s">
        <v>4141</v>
      </c>
      <c r="F4059" s="14" t="s">
        <v>24022</v>
      </c>
      <c r="G4059" s="14" t="s">
        <v>24023</v>
      </c>
      <c r="H4059" s="14" t="s">
        <v>24024</v>
      </c>
      <c r="I4059" s="14" t="s">
        <v>130</v>
      </c>
    </row>
    <row r="4060" spans="1:9" x14ac:dyDescent="0.25">
      <c r="A4060" s="14" t="s">
        <v>24025</v>
      </c>
      <c r="B4060" s="14" t="s">
        <v>530</v>
      </c>
      <c r="C4060" s="14" t="s">
        <v>24026</v>
      </c>
      <c r="D4060" s="14" t="s">
        <v>516</v>
      </c>
      <c r="E4060" s="14" t="s">
        <v>4141</v>
      </c>
      <c r="F4060" s="14" t="s">
        <v>24022</v>
      </c>
      <c r="G4060" s="14" t="s">
        <v>24027</v>
      </c>
      <c r="H4060" s="14" t="s">
        <v>24028</v>
      </c>
      <c r="I4060" s="14" t="s">
        <v>119</v>
      </c>
    </row>
    <row r="4061" spans="1:9" x14ac:dyDescent="0.25">
      <c r="A4061" s="14" t="s">
        <v>24029</v>
      </c>
      <c r="B4061" s="14" t="s">
        <v>4363</v>
      </c>
      <c r="C4061" s="14" t="s">
        <v>24030</v>
      </c>
      <c r="D4061" s="14" t="s">
        <v>4363</v>
      </c>
      <c r="E4061" s="14" t="s">
        <v>4141</v>
      </c>
      <c r="F4061" s="14" t="s">
        <v>24031</v>
      </c>
      <c r="G4061" s="14" t="s">
        <v>24032</v>
      </c>
      <c r="H4061" s="14" t="s">
        <v>24033</v>
      </c>
      <c r="I4061" s="14" t="s">
        <v>130</v>
      </c>
    </row>
    <row r="4062" spans="1:9" x14ac:dyDescent="0.25">
      <c r="A4062" s="14" t="s">
        <v>24034</v>
      </c>
      <c r="B4062" s="14" t="s">
        <v>1304</v>
      </c>
      <c r="C4062" s="14" t="s">
        <v>7024</v>
      </c>
      <c r="D4062" s="14" t="s">
        <v>4155</v>
      </c>
      <c r="E4062" s="14" t="s">
        <v>4141</v>
      </c>
      <c r="F4062" s="14" t="s">
        <v>24035</v>
      </c>
      <c r="G4062" s="14" t="s">
        <v>24036</v>
      </c>
      <c r="H4062" s="14" t="s">
        <v>24037</v>
      </c>
      <c r="I4062" s="14" t="s">
        <v>130</v>
      </c>
    </row>
    <row r="4063" spans="1:9" x14ac:dyDescent="0.25">
      <c r="A4063" s="14" t="s">
        <v>24038</v>
      </c>
      <c r="B4063" s="14" t="s">
        <v>1144</v>
      </c>
      <c r="C4063" s="14" t="s">
        <v>7025</v>
      </c>
      <c r="D4063" s="14" t="s">
        <v>1144</v>
      </c>
      <c r="E4063" s="14" t="s">
        <v>4141</v>
      </c>
      <c r="F4063" s="14" t="s">
        <v>23335</v>
      </c>
      <c r="G4063" s="14" t="s">
        <v>24039</v>
      </c>
      <c r="H4063" s="14" t="s">
        <v>24040</v>
      </c>
      <c r="I4063" s="14" t="s">
        <v>119</v>
      </c>
    </row>
    <row r="4064" spans="1:9" x14ac:dyDescent="0.25">
      <c r="A4064" s="14" t="s">
        <v>24041</v>
      </c>
      <c r="B4064" s="14" t="s">
        <v>4364</v>
      </c>
      <c r="C4064" s="14" t="s">
        <v>24042</v>
      </c>
      <c r="D4064" s="14" t="s">
        <v>4364</v>
      </c>
      <c r="E4064" s="14" t="s">
        <v>4141</v>
      </c>
      <c r="F4064" s="14" t="s">
        <v>24043</v>
      </c>
      <c r="G4064" s="14" t="s">
        <v>24044</v>
      </c>
      <c r="H4064" s="14" t="s">
        <v>24045</v>
      </c>
      <c r="I4064" s="14" t="s">
        <v>130</v>
      </c>
    </row>
    <row r="4065" spans="1:9" x14ac:dyDescent="0.25">
      <c r="A4065" s="14" t="s">
        <v>24046</v>
      </c>
      <c r="B4065" s="14" t="s">
        <v>4365</v>
      </c>
      <c r="C4065" s="14" t="s">
        <v>7026</v>
      </c>
      <c r="D4065" s="14" t="s">
        <v>4365</v>
      </c>
      <c r="E4065" s="14" t="s">
        <v>4141</v>
      </c>
      <c r="F4065" s="14" t="s">
        <v>24047</v>
      </c>
      <c r="G4065" s="14" t="s">
        <v>24048</v>
      </c>
      <c r="H4065" s="14" t="s">
        <v>24049</v>
      </c>
      <c r="I4065" s="14" t="s">
        <v>119</v>
      </c>
    </row>
    <row r="4066" spans="1:9" x14ac:dyDescent="0.25">
      <c r="A4066" s="14" t="s">
        <v>24050</v>
      </c>
      <c r="B4066" s="14" t="s">
        <v>4366</v>
      </c>
      <c r="C4066" s="14" t="s">
        <v>24051</v>
      </c>
      <c r="D4066" s="14" t="s">
        <v>953</v>
      </c>
      <c r="E4066" s="14" t="s">
        <v>4141</v>
      </c>
      <c r="F4066" s="14" t="s">
        <v>24052</v>
      </c>
      <c r="G4066" s="14" t="s">
        <v>24053</v>
      </c>
      <c r="H4066" s="14" t="s">
        <v>24054</v>
      </c>
      <c r="I4066" s="14" t="s">
        <v>130</v>
      </c>
    </row>
    <row r="4067" spans="1:9" x14ac:dyDescent="0.25">
      <c r="A4067" s="14" t="s">
        <v>24055</v>
      </c>
      <c r="B4067" s="14" t="s">
        <v>4367</v>
      </c>
      <c r="C4067" s="14" t="s">
        <v>7027</v>
      </c>
      <c r="D4067" s="14" t="s">
        <v>4367</v>
      </c>
      <c r="E4067" s="14" t="s">
        <v>4141</v>
      </c>
      <c r="F4067" s="14" t="s">
        <v>24056</v>
      </c>
      <c r="G4067" s="14" t="s">
        <v>24057</v>
      </c>
      <c r="H4067" s="14" t="s">
        <v>24058</v>
      </c>
      <c r="I4067" s="14" t="s">
        <v>130</v>
      </c>
    </row>
    <row r="4068" spans="1:9" x14ac:dyDescent="0.25">
      <c r="A4068" s="14" t="s">
        <v>24059</v>
      </c>
      <c r="B4068" s="14" t="s">
        <v>4368</v>
      </c>
      <c r="C4068" s="14" t="s">
        <v>7028</v>
      </c>
      <c r="D4068" s="14" t="s">
        <v>4368</v>
      </c>
      <c r="E4068" s="14" t="s">
        <v>4141</v>
      </c>
      <c r="F4068" s="14" t="s">
        <v>24060</v>
      </c>
      <c r="G4068" s="14" t="s">
        <v>24061</v>
      </c>
      <c r="H4068" s="14" t="s">
        <v>24062</v>
      </c>
      <c r="I4068" s="14" t="s">
        <v>130</v>
      </c>
    </row>
    <row r="4069" spans="1:9" x14ac:dyDescent="0.25">
      <c r="A4069" s="14" t="s">
        <v>24063</v>
      </c>
      <c r="B4069" s="14" t="s">
        <v>4369</v>
      </c>
      <c r="C4069" s="14" t="s">
        <v>7029</v>
      </c>
      <c r="D4069" s="14" t="s">
        <v>4369</v>
      </c>
      <c r="E4069" s="14" t="s">
        <v>4141</v>
      </c>
      <c r="F4069" s="14" t="s">
        <v>24064</v>
      </c>
      <c r="G4069" s="14" t="s">
        <v>24065</v>
      </c>
      <c r="H4069" s="14" t="s">
        <v>24066</v>
      </c>
      <c r="I4069" s="14" t="s">
        <v>130</v>
      </c>
    </row>
    <row r="4070" spans="1:9" x14ac:dyDescent="0.25">
      <c r="A4070" s="14" t="s">
        <v>24067</v>
      </c>
      <c r="B4070" s="14" t="s">
        <v>4370</v>
      </c>
      <c r="C4070" s="14" t="s">
        <v>7030</v>
      </c>
      <c r="D4070" s="14" t="s">
        <v>4370</v>
      </c>
      <c r="E4070" s="14" t="s">
        <v>4141</v>
      </c>
      <c r="F4070" s="14" t="s">
        <v>24068</v>
      </c>
      <c r="G4070" s="14" t="s">
        <v>24069</v>
      </c>
      <c r="H4070" s="14" t="s">
        <v>24070</v>
      </c>
      <c r="I4070" s="14" t="s">
        <v>119</v>
      </c>
    </row>
    <row r="4071" spans="1:9" x14ac:dyDescent="0.25">
      <c r="A4071" s="14" t="s">
        <v>24071</v>
      </c>
      <c r="B4071" s="14" t="s">
        <v>4371</v>
      </c>
      <c r="C4071" s="14" t="s">
        <v>24072</v>
      </c>
      <c r="D4071" s="14" t="s">
        <v>4372</v>
      </c>
      <c r="E4071" s="14" t="s">
        <v>4141</v>
      </c>
      <c r="F4071" s="14" t="s">
        <v>24073</v>
      </c>
      <c r="G4071" s="14" t="s">
        <v>24074</v>
      </c>
      <c r="H4071" s="14" t="s">
        <v>24075</v>
      </c>
      <c r="I4071" s="14" t="s">
        <v>157</v>
      </c>
    </row>
    <row r="4072" spans="1:9" x14ac:dyDescent="0.25">
      <c r="A4072" s="14" t="s">
        <v>24076</v>
      </c>
      <c r="B4072" s="14" t="s">
        <v>4373</v>
      </c>
      <c r="C4072" s="14" t="s">
        <v>24077</v>
      </c>
      <c r="D4072" s="14" t="s">
        <v>4372</v>
      </c>
      <c r="E4072" s="14" t="s">
        <v>4141</v>
      </c>
      <c r="F4072" s="14" t="s">
        <v>24073</v>
      </c>
      <c r="G4072" s="14" t="s">
        <v>24078</v>
      </c>
      <c r="H4072" s="14" t="s">
        <v>24079</v>
      </c>
      <c r="I4072" s="14" t="s">
        <v>157</v>
      </c>
    </row>
    <row r="4073" spans="1:9" x14ac:dyDescent="0.25">
      <c r="A4073" s="14" t="s">
        <v>24080</v>
      </c>
      <c r="B4073" s="14" t="s">
        <v>2216</v>
      </c>
      <c r="C4073" s="14" t="s">
        <v>24081</v>
      </c>
      <c r="D4073" s="14" t="s">
        <v>2216</v>
      </c>
      <c r="E4073" s="14" t="s">
        <v>4141</v>
      </c>
      <c r="F4073" s="14" t="s">
        <v>24082</v>
      </c>
      <c r="G4073" s="14" t="s">
        <v>24083</v>
      </c>
      <c r="H4073" s="14" t="s">
        <v>24084</v>
      </c>
      <c r="I4073" s="14" t="s">
        <v>130</v>
      </c>
    </row>
    <row r="4074" spans="1:9" x14ac:dyDescent="0.25">
      <c r="A4074" s="14" t="s">
        <v>24085</v>
      </c>
      <c r="B4074" s="14" t="s">
        <v>4374</v>
      </c>
      <c r="C4074" s="14" t="s">
        <v>24086</v>
      </c>
      <c r="D4074" s="14" t="s">
        <v>4375</v>
      </c>
      <c r="E4074" s="14" t="s">
        <v>4141</v>
      </c>
      <c r="F4074" s="14" t="s">
        <v>24087</v>
      </c>
      <c r="G4074" s="14" t="s">
        <v>24088</v>
      </c>
      <c r="H4074" s="14" t="s">
        <v>24089</v>
      </c>
      <c r="I4074" s="14" t="s">
        <v>157</v>
      </c>
    </row>
    <row r="4075" spans="1:9" x14ac:dyDescent="0.25">
      <c r="A4075" s="14" t="s">
        <v>24090</v>
      </c>
      <c r="B4075" s="14" t="s">
        <v>4376</v>
      </c>
      <c r="C4075" s="14" t="s">
        <v>24091</v>
      </c>
      <c r="D4075" s="14" t="s">
        <v>4375</v>
      </c>
      <c r="E4075" s="14" t="s">
        <v>4141</v>
      </c>
      <c r="F4075" s="14" t="s">
        <v>24087</v>
      </c>
      <c r="G4075" s="14" t="s">
        <v>24092</v>
      </c>
      <c r="H4075" s="14" t="s">
        <v>24093</v>
      </c>
      <c r="I4075" s="14" t="s">
        <v>130</v>
      </c>
    </row>
    <row r="4076" spans="1:9" x14ac:dyDescent="0.25">
      <c r="A4076" s="14" t="s">
        <v>24094</v>
      </c>
      <c r="B4076" s="14" t="s">
        <v>4377</v>
      </c>
      <c r="C4076" s="14" t="s">
        <v>24095</v>
      </c>
      <c r="D4076" s="14" t="s">
        <v>4377</v>
      </c>
      <c r="E4076" s="14" t="s">
        <v>4141</v>
      </c>
      <c r="F4076" s="14" t="s">
        <v>24096</v>
      </c>
      <c r="G4076" s="14" t="s">
        <v>24097</v>
      </c>
      <c r="H4076" s="14" t="s">
        <v>24098</v>
      </c>
      <c r="I4076" s="14" t="s">
        <v>119</v>
      </c>
    </row>
    <row r="4077" spans="1:9" x14ac:dyDescent="0.25">
      <c r="A4077" s="14" t="s">
        <v>24099</v>
      </c>
      <c r="B4077" s="14" t="s">
        <v>3638</v>
      </c>
      <c r="C4077" s="14" t="s">
        <v>24100</v>
      </c>
      <c r="D4077" s="14" t="s">
        <v>3638</v>
      </c>
      <c r="E4077" s="14" t="s">
        <v>4141</v>
      </c>
      <c r="F4077" s="14" t="s">
        <v>24101</v>
      </c>
      <c r="G4077" s="14" t="s">
        <v>24102</v>
      </c>
      <c r="H4077" s="14" t="s">
        <v>24103</v>
      </c>
      <c r="I4077" s="14" t="s">
        <v>119</v>
      </c>
    </row>
    <row r="4078" spans="1:9" x14ac:dyDescent="0.25">
      <c r="A4078" s="14" t="s">
        <v>24104</v>
      </c>
      <c r="B4078" s="14" t="s">
        <v>1449</v>
      </c>
      <c r="C4078" s="14" t="s">
        <v>24105</v>
      </c>
      <c r="D4078" s="14" t="s">
        <v>1449</v>
      </c>
      <c r="E4078" s="14" t="s">
        <v>4141</v>
      </c>
      <c r="F4078" s="14" t="s">
        <v>24106</v>
      </c>
      <c r="G4078" s="14" t="s">
        <v>24107</v>
      </c>
      <c r="H4078" s="14" t="s">
        <v>18316</v>
      </c>
      <c r="I4078" s="14" t="s">
        <v>130</v>
      </c>
    </row>
    <row r="4079" spans="1:9" x14ac:dyDescent="0.25">
      <c r="A4079" s="14" t="s">
        <v>24108</v>
      </c>
      <c r="B4079" s="14" t="s">
        <v>4378</v>
      </c>
      <c r="C4079" s="14" t="s">
        <v>24109</v>
      </c>
      <c r="D4079" s="14" t="s">
        <v>4379</v>
      </c>
      <c r="E4079" s="14" t="s">
        <v>4141</v>
      </c>
      <c r="F4079" s="14" t="s">
        <v>24110</v>
      </c>
      <c r="G4079" s="14" t="s">
        <v>24111</v>
      </c>
      <c r="H4079" s="14" t="s">
        <v>24112</v>
      </c>
      <c r="I4079" s="14" t="s">
        <v>130</v>
      </c>
    </row>
    <row r="4080" spans="1:9" x14ac:dyDescent="0.25">
      <c r="A4080" s="14" t="s">
        <v>24113</v>
      </c>
      <c r="B4080" s="14" t="s">
        <v>4380</v>
      </c>
      <c r="C4080" s="14" t="s">
        <v>24114</v>
      </c>
      <c r="D4080" s="14" t="s">
        <v>4380</v>
      </c>
      <c r="E4080" s="14" t="s">
        <v>4141</v>
      </c>
      <c r="F4080" s="14" t="s">
        <v>24115</v>
      </c>
      <c r="G4080" s="14" t="s">
        <v>24116</v>
      </c>
      <c r="H4080" s="14" t="s">
        <v>24117</v>
      </c>
      <c r="I4080" s="14" t="s">
        <v>119</v>
      </c>
    </row>
    <row r="4081" spans="1:9" x14ac:dyDescent="0.25">
      <c r="A4081" s="14" t="s">
        <v>24118</v>
      </c>
      <c r="B4081" s="14" t="s">
        <v>4381</v>
      </c>
      <c r="C4081" s="14" t="s">
        <v>7031</v>
      </c>
      <c r="D4081" s="14" t="s">
        <v>4380</v>
      </c>
      <c r="E4081" s="14" t="s">
        <v>4141</v>
      </c>
      <c r="F4081" s="14" t="s">
        <v>24119</v>
      </c>
      <c r="G4081" s="14" t="s">
        <v>24120</v>
      </c>
      <c r="H4081" s="14" t="s">
        <v>24121</v>
      </c>
      <c r="I4081" s="14" t="s">
        <v>157</v>
      </c>
    </row>
    <row r="4082" spans="1:9" x14ac:dyDescent="0.25">
      <c r="A4082" s="14" t="s">
        <v>24122</v>
      </c>
      <c r="B4082" s="14" t="s">
        <v>4382</v>
      </c>
      <c r="C4082" s="14" t="s">
        <v>24123</v>
      </c>
      <c r="D4082" s="14" t="s">
        <v>4383</v>
      </c>
      <c r="E4082" s="14" t="s">
        <v>4141</v>
      </c>
      <c r="F4082" s="14" t="s">
        <v>24124</v>
      </c>
      <c r="G4082" s="14" t="s">
        <v>24125</v>
      </c>
      <c r="H4082" s="14" t="s">
        <v>24126</v>
      </c>
      <c r="I4082" s="14" t="s">
        <v>119</v>
      </c>
    </row>
    <row r="4083" spans="1:9" x14ac:dyDescent="0.25">
      <c r="A4083" s="14" t="s">
        <v>24127</v>
      </c>
      <c r="B4083" s="14" t="s">
        <v>4384</v>
      </c>
      <c r="C4083" s="14" t="s">
        <v>24128</v>
      </c>
      <c r="D4083" s="14" t="s">
        <v>4385</v>
      </c>
      <c r="E4083" s="14" t="s">
        <v>4141</v>
      </c>
      <c r="F4083" s="14" t="s">
        <v>24129</v>
      </c>
      <c r="G4083" s="14" t="s">
        <v>24130</v>
      </c>
      <c r="H4083" s="14" t="s">
        <v>24131</v>
      </c>
      <c r="I4083" s="14" t="s">
        <v>119</v>
      </c>
    </row>
    <row r="4084" spans="1:9" x14ac:dyDescent="0.25">
      <c r="A4084" s="14" t="s">
        <v>24132</v>
      </c>
      <c r="B4084" s="14" t="s">
        <v>4386</v>
      </c>
      <c r="C4084" s="14" t="s">
        <v>24133</v>
      </c>
      <c r="D4084" s="14" t="s">
        <v>4387</v>
      </c>
      <c r="E4084" s="14" t="s">
        <v>4141</v>
      </c>
      <c r="F4084" s="14" t="s">
        <v>24134</v>
      </c>
      <c r="G4084" s="14" t="s">
        <v>24135</v>
      </c>
      <c r="H4084" s="14" t="s">
        <v>24136</v>
      </c>
      <c r="I4084" s="14" t="s">
        <v>130</v>
      </c>
    </row>
    <row r="4085" spans="1:9" x14ac:dyDescent="0.25">
      <c r="A4085" s="14" t="s">
        <v>24137</v>
      </c>
      <c r="B4085" s="14" t="s">
        <v>4388</v>
      </c>
      <c r="C4085" s="14" t="s">
        <v>7032</v>
      </c>
      <c r="D4085" s="14" t="s">
        <v>4389</v>
      </c>
      <c r="E4085" s="14" t="s">
        <v>4141</v>
      </c>
      <c r="F4085" s="14" t="s">
        <v>24138</v>
      </c>
      <c r="G4085" s="14" t="s">
        <v>24139</v>
      </c>
      <c r="H4085" s="14" t="s">
        <v>24140</v>
      </c>
      <c r="I4085" s="14" t="s">
        <v>130</v>
      </c>
    </row>
    <row r="4086" spans="1:9" x14ac:dyDescent="0.25">
      <c r="A4086" s="14" t="s">
        <v>24141</v>
      </c>
      <c r="B4086" s="14" t="s">
        <v>3464</v>
      </c>
      <c r="C4086" s="14" t="s">
        <v>7033</v>
      </c>
      <c r="D4086" s="14" t="s">
        <v>3464</v>
      </c>
      <c r="E4086" s="14" t="s">
        <v>4141</v>
      </c>
      <c r="F4086" s="14" t="s">
        <v>24142</v>
      </c>
      <c r="G4086" s="14" t="s">
        <v>24143</v>
      </c>
      <c r="H4086" s="14" t="s">
        <v>24144</v>
      </c>
      <c r="I4086" s="14" t="s">
        <v>130</v>
      </c>
    </row>
    <row r="4087" spans="1:9" x14ac:dyDescent="0.25">
      <c r="A4087" s="14" t="s">
        <v>24145</v>
      </c>
      <c r="B4087" s="14" t="s">
        <v>4390</v>
      </c>
      <c r="C4087" s="14" t="s">
        <v>7034</v>
      </c>
      <c r="D4087" s="14" t="s">
        <v>4391</v>
      </c>
      <c r="E4087" s="14" t="s">
        <v>4141</v>
      </c>
      <c r="F4087" s="14" t="s">
        <v>24146</v>
      </c>
      <c r="G4087" s="14" t="s">
        <v>24147</v>
      </c>
      <c r="H4087" s="14" t="s">
        <v>24148</v>
      </c>
      <c r="I4087" s="14" t="s">
        <v>130</v>
      </c>
    </row>
    <row r="4088" spans="1:9" x14ac:dyDescent="0.25">
      <c r="A4088" s="14" t="s">
        <v>24149</v>
      </c>
      <c r="B4088" s="14" t="s">
        <v>4392</v>
      </c>
      <c r="C4088" s="14" t="s">
        <v>7035</v>
      </c>
      <c r="D4088" s="14" t="s">
        <v>4392</v>
      </c>
      <c r="E4088" s="14" t="s">
        <v>4141</v>
      </c>
      <c r="F4088" s="14" t="s">
        <v>24150</v>
      </c>
      <c r="G4088" s="14" t="s">
        <v>24151</v>
      </c>
      <c r="H4088" s="14" t="s">
        <v>24152</v>
      </c>
      <c r="I4088" s="14" t="s">
        <v>130</v>
      </c>
    </row>
    <row r="4089" spans="1:9" x14ac:dyDescent="0.25">
      <c r="A4089" s="14" t="s">
        <v>24153</v>
      </c>
      <c r="B4089" s="14" t="s">
        <v>4393</v>
      </c>
      <c r="C4089" s="14" t="s">
        <v>7036</v>
      </c>
      <c r="D4089" s="14" t="s">
        <v>4393</v>
      </c>
      <c r="E4089" s="14" t="s">
        <v>4141</v>
      </c>
      <c r="F4089" s="14" t="s">
        <v>24154</v>
      </c>
      <c r="G4089" s="14" t="s">
        <v>24155</v>
      </c>
      <c r="H4089" s="14" t="s">
        <v>24156</v>
      </c>
      <c r="I4089" s="14" t="s">
        <v>130</v>
      </c>
    </row>
    <row r="4090" spans="1:9" x14ac:dyDescent="0.25">
      <c r="A4090" s="14" t="s">
        <v>24157</v>
      </c>
      <c r="B4090" s="14" t="s">
        <v>4394</v>
      </c>
      <c r="C4090" s="14" t="s">
        <v>24158</v>
      </c>
      <c r="D4090" s="14" t="s">
        <v>4394</v>
      </c>
      <c r="E4090" s="14" t="s">
        <v>4141</v>
      </c>
      <c r="F4090" s="14" t="s">
        <v>24159</v>
      </c>
      <c r="G4090" s="14" t="s">
        <v>24160</v>
      </c>
      <c r="H4090" s="14" t="s">
        <v>24161</v>
      </c>
      <c r="I4090" s="14" t="s">
        <v>130</v>
      </c>
    </row>
    <row r="4091" spans="1:9" x14ac:dyDescent="0.25">
      <c r="A4091" s="14" t="s">
        <v>24162</v>
      </c>
      <c r="B4091" s="14" t="s">
        <v>4395</v>
      </c>
      <c r="C4091" s="14" t="s">
        <v>7037</v>
      </c>
      <c r="D4091" s="14" t="s">
        <v>4395</v>
      </c>
      <c r="E4091" s="14" t="s">
        <v>4141</v>
      </c>
      <c r="F4091" s="14" t="s">
        <v>24163</v>
      </c>
      <c r="G4091" s="14" t="s">
        <v>24164</v>
      </c>
      <c r="H4091" s="14" t="s">
        <v>24165</v>
      </c>
      <c r="I4091" s="14" t="s">
        <v>130</v>
      </c>
    </row>
    <row r="4092" spans="1:9" x14ac:dyDescent="0.25">
      <c r="A4092" s="14" t="s">
        <v>24166</v>
      </c>
      <c r="B4092" s="14" t="s">
        <v>4396</v>
      </c>
      <c r="C4092" s="14" t="s">
        <v>7038</v>
      </c>
      <c r="D4092" s="14" t="s">
        <v>4396</v>
      </c>
      <c r="E4092" s="14" t="s">
        <v>4141</v>
      </c>
      <c r="F4092" s="14" t="s">
        <v>24167</v>
      </c>
      <c r="G4092" s="14" t="s">
        <v>24168</v>
      </c>
      <c r="H4092" s="14" t="s">
        <v>24169</v>
      </c>
      <c r="I4092" s="14" t="s">
        <v>130</v>
      </c>
    </row>
    <row r="4093" spans="1:9" x14ac:dyDescent="0.25">
      <c r="A4093" s="14" t="s">
        <v>24170</v>
      </c>
      <c r="B4093" s="14" t="s">
        <v>4397</v>
      </c>
      <c r="C4093" s="14" t="s">
        <v>24171</v>
      </c>
      <c r="D4093" s="14" t="s">
        <v>4397</v>
      </c>
      <c r="E4093" s="14" t="s">
        <v>4141</v>
      </c>
      <c r="F4093" s="14" t="s">
        <v>24172</v>
      </c>
      <c r="G4093" s="14" t="s">
        <v>24173</v>
      </c>
      <c r="H4093" s="14" t="s">
        <v>24174</v>
      </c>
      <c r="I4093" s="14" t="s">
        <v>130</v>
      </c>
    </row>
    <row r="4094" spans="1:9" x14ac:dyDescent="0.25">
      <c r="A4094" s="14" t="s">
        <v>24175</v>
      </c>
      <c r="B4094" s="14" t="s">
        <v>4398</v>
      </c>
      <c r="C4094" s="14" t="s">
        <v>7039</v>
      </c>
      <c r="D4094" s="14" t="s">
        <v>4398</v>
      </c>
      <c r="E4094" s="14" t="s">
        <v>4141</v>
      </c>
      <c r="F4094" s="14" t="s">
        <v>24176</v>
      </c>
      <c r="G4094" s="14" t="s">
        <v>24177</v>
      </c>
      <c r="H4094" s="14" t="s">
        <v>24178</v>
      </c>
      <c r="I4094" s="14" t="s">
        <v>130</v>
      </c>
    </row>
    <row r="4095" spans="1:9" x14ac:dyDescent="0.25">
      <c r="A4095" s="14" t="s">
        <v>24179</v>
      </c>
      <c r="B4095" s="14" t="s">
        <v>4399</v>
      </c>
      <c r="C4095" s="14" t="s">
        <v>7040</v>
      </c>
      <c r="D4095" s="14" t="s">
        <v>4399</v>
      </c>
      <c r="E4095" s="14" t="s">
        <v>4141</v>
      </c>
      <c r="F4095" s="14" t="s">
        <v>24180</v>
      </c>
      <c r="G4095" s="14" t="s">
        <v>24181</v>
      </c>
      <c r="H4095" s="14" t="s">
        <v>24182</v>
      </c>
      <c r="I4095" s="14" t="s">
        <v>130</v>
      </c>
    </row>
    <row r="4096" spans="1:9" x14ac:dyDescent="0.25">
      <c r="A4096" s="14" t="s">
        <v>24183</v>
      </c>
      <c r="B4096" s="14" t="s">
        <v>4400</v>
      </c>
      <c r="C4096" s="14" t="s">
        <v>24184</v>
      </c>
      <c r="D4096" s="14" t="s">
        <v>4400</v>
      </c>
      <c r="E4096" s="14" t="s">
        <v>4141</v>
      </c>
      <c r="F4096" s="14" t="s">
        <v>24185</v>
      </c>
      <c r="G4096" s="14" t="s">
        <v>24186</v>
      </c>
      <c r="H4096" s="14" t="s">
        <v>24187</v>
      </c>
      <c r="I4096" s="14" t="s">
        <v>130</v>
      </c>
    </row>
    <row r="4097" spans="1:9" x14ac:dyDescent="0.25">
      <c r="A4097" s="14" t="s">
        <v>24188</v>
      </c>
      <c r="B4097" s="14" t="s">
        <v>4401</v>
      </c>
      <c r="C4097" s="14" t="s">
        <v>24189</v>
      </c>
      <c r="D4097" s="14" t="s">
        <v>4402</v>
      </c>
      <c r="E4097" s="14" t="s">
        <v>4141</v>
      </c>
      <c r="F4097" s="14" t="s">
        <v>24190</v>
      </c>
      <c r="G4097" s="14" t="s">
        <v>24191</v>
      </c>
      <c r="H4097" s="14" t="s">
        <v>24192</v>
      </c>
      <c r="I4097" s="14" t="s">
        <v>130</v>
      </c>
    </row>
    <row r="4098" spans="1:9" x14ac:dyDescent="0.25">
      <c r="A4098" s="14" t="s">
        <v>24193</v>
      </c>
      <c r="B4098" s="14" t="s">
        <v>4403</v>
      </c>
      <c r="C4098" s="14" t="s">
        <v>24194</v>
      </c>
      <c r="D4098" s="14" t="s">
        <v>4404</v>
      </c>
      <c r="E4098" s="14" t="s">
        <v>4141</v>
      </c>
      <c r="F4098" s="14" t="s">
        <v>24195</v>
      </c>
      <c r="G4098" s="14" t="s">
        <v>24196</v>
      </c>
      <c r="H4098" s="14" t="s">
        <v>24197</v>
      </c>
      <c r="I4098" s="14" t="s">
        <v>130</v>
      </c>
    </row>
    <row r="4099" spans="1:9" x14ac:dyDescent="0.25">
      <c r="A4099" s="14" t="s">
        <v>24198</v>
      </c>
      <c r="B4099" s="14" t="s">
        <v>4405</v>
      </c>
      <c r="C4099" s="14" t="s">
        <v>24199</v>
      </c>
      <c r="D4099" s="14" t="s">
        <v>4406</v>
      </c>
      <c r="E4099" s="14" t="s">
        <v>4141</v>
      </c>
      <c r="F4099" s="14" t="s">
        <v>24172</v>
      </c>
      <c r="G4099" s="14" t="s">
        <v>24200</v>
      </c>
      <c r="H4099" s="14" t="s">
        <v>24201</v>
      </c>
      <c r="I4099" s="14" t="s">
        <v>130</v>
      </c>
    </row>
    <row r="4100" spans="1:9" x14ac:dyDescent="0.25">
      <c r="A4100" s="14" t="s">
        <v>24202</v>
      </c>
      <c r="B4100" s="14" t="s">
        <v>4407</v>
      </c>
      <c r="C4100" s="14" t="s">
        <v>24203</v>
      </c>
      <c r="D4100" s="14" t="s">
        <v>773</v>
      </c>
      <c r="E4100" s="14" t="s">
        <v>4141</v>
      </c>
      <c r="F4100" s="14" t="s">
        <v>24204</v>
      </c>
      <c r="G4100" s="14" t="s">
        <v>24205</v>
      </c>
      <c r="H4100" s="14" t="s">
        <v>24206</v>
      </c>
      <c r="I4100" s="14" t="s">
        <v>119</v>
      </c>
    </row>
    <row r="4101" spans="1:9" x14ac:dyDescent="0.25">
      <c r="A4101" s="14" t="s">
        <v>24207</v>
      </c>
      <c r="B4101" s="14" t="s">
        <v>619</v>
      </c>
      <c r="C4101" s="14" t="s">
        <v>7041</v>
      </c>
      <c r="D4101" s="14" t="s">
        <v>619</v>
      </c>
      <c r="E4101" s="14" t="s">
        <v>4141</v>
      </c>
      <c r="F4101" s="14" t="s">
        <v>24208</v>
      </c>
      <c r="G4101" s="14" t="s">
        <v>24209</v>
      </c>
      <c r="H4101" s="14" t="s">
        <v>24210</v>
      </c>
      <c r="I4101" s="14" t="s">
        <v>130</v>
      </c>
    </row>
    <row r="4102" spans="1:9" x14ac:dyDescent="0.25">
      <c r="A4102" s="14" t="s">
        <v>24211</v>
      </c>
      <c r="B4102" s="14" t="s">
        <v>4408</v>
      </c>
      <c r="C4102" s="14" t="s">
        <v>7042</v>
      </c>
      <c r="D4102" s="14" t="s">
        <v>4408</v>
      </c>
      <c r="E4102" s="14" t="s">
        <v>4141</v>
      </c>
      <c r="F4102" s="14" t="s">
        <v>24212</v>
      </c>
      <c r="G4102" s="14" t="s">
        <v>24213</v>
      </c>
      <c r="H4102" s="14" t="s">
        <v>24214</v>
      </c>
      <c r="I4102" s="14" t="s">
        <v>130</v>
      </c>
    </row>
    <row r="4103" spans="1:9" x14ac:dyDescent="0.25">
      <c r="A4103" s="14" t="s">
        <v>24215</v>
      </c>
      <c r="B4103" s="14" t="s">
        <v>4409</v>
      </c>
      <c r="C4103" s="14" t="s">
        <v>24216</v>
      </c>
      <c r="D4103" s="14" t="s">
        <v>4409</v>
      </c>
      <c r="E4103" s="14" t="s">
        <v>4141</v>
      </c>
      <c r="F4103" s="14" t="s">
        <v>24217</v>
      </c>
      <c r="G4103" s="14" t="s">
        <v>24218</v>
      </c>
      <c r="H4103" s="14" t="s">
        <v>24219</v>
      </c>
      <c r="I4103" s="14" t="s">
        <v>130</v>
      </c>
    </row>
    <row r="4104" spans="1:9" x14ac:dyDescent="0.25">
      <c r="A4104" s="14" t="s">
        <v>24220</v>
      </c>
      <c r="B4104" s="14" t="s">
        <v>4410</v>
      </c>
      <c r="C4104" s="14" t="s">
        <v>24221</v>
      </c>
      <c r="D4104" s="14" t="s">
        <v>4410</v>
      </c>
      <c r="E4104" s="14" t="s">
        <v>4141</v>
      </c>
      <c r="F4104" s="14" t="s">
        <v>24222</v>
      </c>
      <c r="G4104" s="14" t="s">
        <v>24223</v>
      </c>
      <c r="H4104" s="14" t="s">
        <v>24224</v>
      </c>
      <c r="I4104" s="14" t="s">
        <v>119</v>
      </c>
    </row>
    <row r="4105" spans="1:9" x14ac:dyDescent="0.25">
      <c r="A4105" s="14" t="s">
        <v>24225</v>
      </c>
      <c r="B4105" s="14" t="s">
        <v>4411</v>
      </c>
      <c r="C4105" s="14" t="s">
        <v>24226</v>
      </c>
      <c r="D4105" s="14" t="s">
        <v>4411</v>
      </c>
      <c r="E4105" s="14" t="s">
        <v>4141</v>
      </c>
      <c r="F4105" s="14" t="s">
        <v>24227</v>
      </c>
      <c r="G4105" s="14" t="s">
        <v>24228</v>
      </c>
      <c r="H4105" s="14" t="s">
        <v>24229</v>
      </c>
      <c r="I4105" s="14" t="s">
        <v>157</v>
      </c>
    </row>
    <row r="4106" spans="1:9" x14ac:dyDescent="0.25">
      <c r="A4106" s="14" t="s">
        <v>24230</v>
      </c>
      <c r="B4106" s="14" t="s">
        <v>4412</v>
      </c>
      <c r="C4106" s="14" t="s">
        <v>24231</v>
      </c>
      <c r="D4106" s="14" t="s">
        <v>4412</v>
      </c>
      <c r="E4106" s="14" t="s">
        <v>4141</v>
      </c>
      <c r="F4106" s="14" t="s">
        <v>24232</v>
      </c>
      <c r="G4106" s="14" t="s">
        <v>24233</v>
      </c>
      <c r="H4106" s="14" t="s">
        <v>24234</v>
      </c>
      <c r="I4106" s="14" t="s">
        <v>130</v>
      </c>
    </row>
    <row r="4107" spans="1:9" x14ac:dyDescent="0.25">
      <c r="A4107" s="14" t="s">
        <v>24235</v>
      </c>
      <c r="B4107" s="14" t="s">
        <v>4413</v>
      </c>
      <c r="C4107" s="14" t="s">
        <v>24236</v>
      </c>
      <c r="D4107" s="14" t="s">
        <v>4413</v>
      </c>
      <c r="E4107" s="14" t="s">
        <v>4141</v>
      </c>
      <c r="F4107" s="14" t="s">
        <v>24237</v>
      </c>
      <c r="G4107" s="14" t="s">
        <v>24238</v>
      </c>
      <c r="H4107" s="14" t="s">
        <v>24239</v>
      </c>
      <c r="I4107" s="14" t="s">
        <v>119</v>
      </c>
    </row>
    <row r="4108" spans="1:9" x14ac:dyDescent="0.25">
      <c r="A4108" s="14" t="s">
        <v>24240</v>
      </c>
      <c r="B4108" s="14" t="s">
        <v>4182</v>
      </c>
      <c r="C4108" s="14" t="s">
        <v>7043</v>
      </c>
      <c r="D4108" s="14" t="s">
        <v>4182</v>
      </c>
      <c r="E4108" s="14" t="s">
        <v>4141</v>
      </c>
      <c r="F4108" s="14" t="s">
        <v>23311</v>
      </c>
      <c r="G4108" s="14" t="s">
        <v>24241</v>
      </c>
      <c r="H4108" s="14" t="s">
        <v>24242</v>
      </c>
      <c r="I4108" s="14" t="s">
        <v>130</v>
      </c>
    </row>
    <row r="4109" spans="1:9" x14ac:dyDescent="0.25">
      <c r="A4109" s="14" t="s">
        <v>24243</v>
      </c>
      <c r="B4109" s="14" t="s">
        <v>1846</v>
      </c>
      <c r="C4109" s="14" t="s">
        <v>7044</v>
      </c>
      <c r="D4109" s="14" t="s">
        <v>1846</v>
      </c>
      <c r="E4109" s="14" t="s">
        <v>4141</v>
      </c>
      <c r="F4109" s="14" t="s">
        <v>24244</v>
      </c>
      <c r="G4109" s="14" t="s">
        <v>24200</v>
      </c>
      <c r="H4109" s="14" t="s">
        <v>24245</v>
      </c>
      <c r="I4109" s="14" t="s">
        <v>130</v>
      </c>
    </row>
    <row r="4110" spans="1:9" x14ac:dyDescent="0.25">
      <c r="A4110" s="14" t="s">
        <v>24246</v>
      </c>
      <c r="B4110" s="14" t="s">
        <v>4414</v>
      </c>
      <c r="C4110" s="14" t="s">
        <v>7045</v>
      </c>
      <c r="D4110" s="14" t="s">
        <v>4415</v>
      </c>
      <c r="E4110" s="14" t="s">
        <v>4141</v>
      </c>
      <c r="F4110" s="14" t="s">
        <v>24247</v>
      </c>
      <c r="G4110" s="14" t="s">
        <v>24248</v>
      </c>
      <c r="H4110" s="14" t="s">
        <v>24249</v>
      </c>
      <c r="I4110" s="14" t="s">
        <v>130</v>
      </c>
    </row>
    <row r="4111" spans="1:9" x14ac:dyDescent="0.25">
      <c r="A4111" s="14" t="s">
        <v>24250</v>
      </c>
      <c r="B4111" s="14" t="s">
        <v>4416</v>
      </c>
      <c r="C4111" s="14" t="s">
        <v>7046</v>
      </c>
      <c r="D4111" s="14" t="s">
        <v>4375</v>
      </c>
      <c r="E4111" s="14" t="s">
        <v>4141</v>
      </c>
      <c r="F4111" s="14" t="s">
        <v>24087</v>
      </c>
      <c r="G4111" s="14" t="s">
        <v>24251</v>
      </c>
      <c r="H4111" s="14" t="s">
        <v>24252</v>
      </c>
      <c r="I4111" s="14" t="s">
        <v>157</v>
      </c>
    </row>
    <row r="4112" spans="1:9" x14ac:dyDescent="0.25">
      <c r="A4112" s="14" t="s">
        <v>24253</v>
      </c>
      <c r="B4112" s="14" t="s">
        <v>1767</v>
      </c>
      <c r="C4112" s="14" t="s">
        <v>7047</v>
      </c>
      <c r="D4112" s="14" t="s">
        <v>1767</v>
      </c>
      <c r="E4112" s="14" t="s">
        <v>4141</v>
      </c>
      <c r="F4112" s="14" t="s">
        <v>24254</v>
      </c>
      <c r="G4112" s="14" t="s">
        <v>24255</v>
      </c>
      <c r="H4112" s="14" t="s">
        <v>24256</v>
      </c>
      <c r="I4112" s="14" t="s">
        <v>119</v>
      </c>
    </row>
    <row r="4113" spans="1:9" x14ac:dyDescent="0.25">
      <c r="A4113" s="14" t="s">
        <v>24257</v>
      </c>
      <c r="B4113" s="14" t="s">
        <v>4417</v>
      </c>
      <c r="C4113" s="14" t="s">
        <v>24258</v>
      </c>
      <c r="D4113" s="14" t="s">
        <v>24259</v>
      </c>
      <c r="E4113" s="14" t="s">
        <v>4141</v>
      </c>
      <c r="F4113" s="14" t="s">
        <v>24260</v>
      </c>
      <c r="G4113" s="14" t="s">
        <v>24261</v>
      </c>
      <c r="H4113" s="14" t="s">
        <v>24262</v>
      </c>
      <c r="I4113" s="14" t="s">
        <v>119</v>
      </c>
    </row>
    <row r="4114" spans="1:9" x14ac:dyDescent="0.25">
      <c r="A4114" s="14" t="s">
        <v>24263</v>
      </c>
      <c r="B4114" s="14" t="s">
        <v>2677</v>
      </c>
      <c r="C4114" s="14" t="s">
        <v>7048</v>
      </c>
      <c r="D4114" s="14" t="s">
        <v>2677</v>
      </c>
      <c r="E4114" s="14" t="s">
        <v>4141</v>
      </c>
      <c r="F4114" s="14" t="s">
        <v>24264</v>
      </c>
      <c r="G4114" s="14" t="s">
        <v>24265</v>
      </c>
      <c r="H4114" s="14" t="s">
        <v>24266</v>
      </c>
      <c r="I4114" s="14" t="s">
        <v>119</v>
      </c>
    </row>
    <row r="4115" spans="1:9" x14ac:dyDescent="0.25">
      <c r="A4115" s="14" t="s">
        <v>24267</v>
      </c>
      <c r="B4115" s="14" t="s">
        <v>4418</v>
      </c>
      <c r="C4115" s="14" t="s">
        <v>7049</v>
      </c>
      <c r="D4115" s="14" t="s">
        <v>4419</v>
      </c>
      <c r="E4115" s="14" t="s">
        <v>4141</v>
      </c>
      <c r="F4115" s="14" t="s">
        <v>24268</v>
      </c>
      <c r="G4115" s="14" t="s">
        <v>24269</v>
      </c>
      <c r="H4115" s="14" t="s">
        <v>24270</v>
      </c>
      <c r="I4115" s="14" t="s">
        <v>130</v>
      </c>
    </row>
    <row r="4116" spans="1:9" x14ac:dyDescent="0.25">
      <c r="A4116" s="14" t="s">
        <v>24271</v>
      </c>
      <c r="B4116" s="14" t="s">
        <v>4420</v>
      </c>
      <c r="C4116" s="14" t="s">
        <v>24272</v>
      </c>
      <c r="D4116" s="14" t="s">
        <v>4420</v>
      </c>
      <c r="E4116" s="14" t="s">
        <v>4141</v>
      </c>
      <c r="F4116" s="14" t="s">
        <v>24273</v>
      </c>
      <c r="G4116" s="14" t="s">
        <v>24274</v>
      </c>
      <c r="H4116" s="14" t="s">
        <v>24275</v>
      </c>
      <c r="I4116" s="14" t="s">
        <v>130</v>
      </c>
    </row>
    <row r="4117" spans="1:9" x14ac:dyDescent="0.25">
      <c r="A4117" s="14" t="s">
        <v>24276</v>
      </c>
      <c r="B4117" s="14" t="s">
        <v>4421</v>
      </c>
      <c r="C4117" s="14" t="s">
        <v>7050</v>
      </c>
      <c r="D4117" s="14" t="s">
        <v>4421</v>
      </c>
      <c r="E4117" s="14" t="s">
        <v>4141</v>
      </c>
      <c r="F4117" s="14" t="s">
        <v>24277</v>
      </c>
      <c r="G4117" s="14" t="s">
        <v>24278</v>
      </c>
      <c r="H4117" s="14" t="s">
        <v>24279</v>
      </c>
      <c r="I4117" s="14" t="s">
        <v>130</v>
      </c>
    </row>
    <row r="4118" spans="1:9" x14ac:dyDescent="0.25">
      <c r="A4118" s="14" t="s">
        <v>24280</v>
      </c>
      <c r="B4118" s="14" t="s">
        <v>4422</v>
      </c>
      <c r="C4118" s="14" t="s">
        <v>7051</v>
      </c>
      <c r="D4118" s="14" t="s">
        <v>4423</v>
      </c>
      <c r="E4118" s="14" t="s">
        <v>4141</v>
      </c>
      <c r="F4118" s="14" t="s">
        <v>24281</v>
      </c>
      <c r="G4118" s="14" t="s">
        <v>24282</v>
      </c>
      <c r="H4118" s="14" t="s">
        <v>24283</v>
      </c>
      <c r="I4118" s="14" t="s">
        <v>130</v>
      </c>
    </row>
    <row r="4119" spans="1:9" x14ac:dyDescent="0.25">
      <c r="A4119" s="14" t="s">
        <v>24284</v>
      </c>
      <c r="B4119" s="14" t="s">
        <v>4424</v>
      </c>
      <c r="C4119" s="14" t="s">
        <v>7052</v>
      </c>
      <c r="D4119" s="14" t="s">
        <v>222</v>
      </c>
      <c r="E4119" s="14" t="s">
        <v>4141</v>
      </c>
      <c r="F4119" s="14" t="s">
        <v>24285</v>
      </c>
      <c r="G4119" s="14" t="s">
        <v>24286</v>
      </c>
      <c r="H4119" s="14" t="s">
        <v>24287</v>
      </c>
      <c r="I4119" s="14" t="s">
        <v>119</v>
      </c>
    </row>
    <row r="4120" spans="1:9" x14ac:dyDescent="0.25">
      <c r="A4120" s="14" t="s">
        <v>24288</v>
      </c>
      <c r="B4120" s="14" t="s">
        <v>4425</v>
      </c>
      <c r="C4120" s="14" t="s">
        <v>7053</v>
      </c>
      <c r="D4120" s="14" t="s">
        <v>3205</v>
      </c>
      <c r="E4120" s="14" t="s">
        <v>4141</v>
      </c>
      <c r="F4120" s="14" t="s">
        <v>24289</v>
      </c>
      <c r="G4120" s="14" t="s">
        <v>24290</v>
      </c>
      <c r="H4120" s="14" t="s">
        <v>24291</v>
      </c>
      <c r="I4120" s="14" t="s">
        <v>130</v>
      </c>
    </row>
    <row r="4121" spans="1:9" x14ac:dyDescent="0.25">
      <c r="A4121" s="14" t="s">
        <v>24292</v>
      </c>
      <c r="B4121" s="14" t="s">
        <v>4426</v>
      </c>
      <c r="C4121" s="14" t="s">
        <v>7054</v>
      </c>
      <c r="D4121" s="14" t="s">
        <v>4426</v>
      </c>
      <c r="E4121" s="14" t="s">
        <v>4141</v>
      </c>
      <c r="F4121" s="14" t="s">
        <v>24293</v>
      </c>
      <c r="G4121" s="14" t="s">
        <v>24294</v>
      </c>
      <c r="H4121" s="14" t="s">
        <v>24295</v>
      </c>
      <c r="I4121" s="14" t="s">
        <v>119</v>
      </c>
    </row>
    <row r="4122" spans="1:9" x14ac:dyDescent="0.25">
      <c r="A4122" s="14" t="s">
        <v>24296</v>
      </c>
      <c r="B4122" s="14" t="s">
        <v>4427</v>
      </c>
      <c r="C4122" s="14" t="s">
        <v>7055</v>
      </c>
      <c r="D4122" s="14" t="s">
        <v>4427</v>
      </c>
      <c r="E4122" s="14" t="s">
        <v>4141</v>
      </c>
      <c r="F4122" s="14" t="s">
        <v>24297</v>
      </c>
      <c r="G4122" s="14" t="s">
        <v>24298</v>
      </c>
      <c r="H4122" s="14" t="s">
        <v>24299</v>
      </c>
      <c r="I4122" s="14" t="s">
        <v>130</v>
      </c>
    </row>
    <row r="4123" spans="1:9" x14ac:dyDescent="0.25">
      <c r="A4123" s="14" t="s">
        <v>24300</v>
      </c>
      <c r="B4123" s="14" t="s">
        <v>4428</v>
      </c>
      <c r="C4123" s="14" t="s">
        <v>24301</v>
      </c>
      <c r="D4123" s="14" t="s">
        <v>4429</v>
      </c>
      <c r="E4123" s="14" t="s">
        <v>4141</v>
      </c>
      <c r="F4123" s="14" t="s">
        <v>24302</v>
      </c>
      <c r="G4123" s="14" t="s">
        <v>24303</v>
      </c>
      <c r="H4123" s="14" t="s">
        <v>24304</v>
      </c>
      <c r="I4123" s="14" t="s">
        <v>157</v>
      </c>
    </row>
    <row r="4124" spans="1:9" x14ac:dyDescent="0.25">
      <c r="A4124" s="14" t="s">
        <v>24305</v>
      </c>
      <c r="B4124" s="14" t="s">
        <v>2489</v>
      </c>
      <c r="C4124" s="14" t="s">
        <v>7056</v>
      </c>
      <c r="D4124" s="14" t="s">
        <v>2489</v>
      </c>
      <c r="E4124" s="14" t="s">
        <v>4141</v>
      </c>
      <c r="F4124" s="14" t="s">
        <v>24306</v>
      </c>
      <c r="G4124" s="14" t="s">
        <v>24307</v>
      </c>
      <c r="H4124" s="14" t="s">
        <v>24308</v>
      </c>
      <c r="I4124" s="14" t="s">
        <v>130</v>
      </c>
    </row>
    <row r="4125" spans="1:9" x14ac:dyDescent="0.25">
      <c r="A4125" s="14" t="s">
        <v>24309</v>
      </c>
      <c r="B4125" s="14" t="s">
        <v>3073</v>
      </c>
      <c r="C4125" s="14" t="s">
        <v>7057</v>
      </c>
      <c r="D4125" s="14" t="s">
        <v>3073</v>
      </c>
      <c r="E4125" s="14" t="s">
        <v>4141</v>
      </c>
      <c r="F4125" s="14" t="s">
        <v>24310</v>
      </c>
      <c r="G4125" s="14" t="s">
        <v>24311</v>
      </c>
      <c r="H4125" s="14" t="s">
        <v>24312</v>
      </c>
      <c r="I4125" s="14" t="s">
        <v>119</v>
      </c>
    </row>
    <row r="4126" spans="1:9" x14ac:dyDescent="0.25">
      <c r="A4126" s="14" t="s">
        <v>24313</v>
      </c>
      <c r="B4126" s="14" t="s">
        <v>4430</v>
      </c>
      <c r="C4126" s="14" t="s">
        <v>24314</v>
      </c>
      <c r="D4126" s="14" t="s">
        <v>4430</v>
      </c>
      <c r="E4126" s="14" t="s">
        <v>4141</v>
      </c>
      <c r="F4126" s="14" t="s">
        <v>24315</v>
      </c>
      <c r="G4126" s="14" t="s">
        <v>24316</v>
      </c>
      <c r="H4126" s="14" t="s">
        <v>24317</v>
      </c>
      <c r="I4126" s="14" t="s">
        <v>130</v>
      </c>
    </row>
    <row r="4127" spans="1:9" x14ac:dyDescent="0.25">
      <c r="A4127" s="14" t="s">
        <v>24318</v>
      </c>
      <c r="B4127" s="14" t="s">
        <v>1950</v>
      </c>
      <c r="C4127" s="14" t="s">
        <v>7058</v>
      </c>
      <c r="D4127" s="14" t="s">
        <v>1950</v>
      </c>
      <c r="E4127" s="14" t="s">
        <v>4141</v>
      </c>
      <c r="F4127" s="14" t="s">
        <v>24319</v>
      </c>
      <c r="G4127" s="14" t="s">
        <v>24320</v>
      </c>
      <c r="H4127" s="14" t="s">
        <v>24321</v>
      </c>
      <c r="I4127" s="14" t="s">
        <v>130</v>
      </c>
    </row>
    <row r="4128" spans="1:9" x14ac:dyDescent="0.25">
      <c r="A4128" s="14" t="s">
        <v>24322</v>
      </c>
      <c r="B4128" s="14" t="s">
        <v>4431</v>
      </c>
      <c r="C4128" s="14" t="s">
        <v>24323</v>
      </c>
      <c r="D4128" s="14" t="s">
        <v>4361</v>
      </c>
      <c r="E4128" s="14" t="s">
        <v>4141</v>
      </c>
      <c r="F4128" s="14" t="s">
        <v>24013</v>
      </c>
      <c r="G4128" s="14" t="s">
        <v>24324</v>
      </c>
      <c r="H4128" s="14" t="s">
        <v>24325</v>
      </c>
      <c r="I4128" s="14" t="s">
        <v>119</v>
      </c>
    </row>
    <row r="4129" spans="1:9" x14ac:dyDescent="0.25">
      <c r="A4129" s="14" t="s">
        <v>24326</v>
      </c>
      <c r="B4129" s="14" t="s">
        <v>4432</v>
      </c>
      <c r="C4129" s="14" t="s">
        <v>7059</v>
      </c>
      <c r="D4129" s="14" t="s">
        <v>4432</v>
      </c>
      <c r="E4129" s="14" t="s">
        <v>4141</v>
      </c>
      <c r="F4129" s="14" t="s">
        <v>24327</v>
      </c>
      <c r="G4129" s="14" t="s">
        <v>24328</v>
      </c>
      <c r="H4129" s="14" t="s">
        <v>24329</v>
      </c>
      <c r="I4129" s="14" t="s">
        <v>130</v>
      </c>
    </row>
    <row r="4130" spans="1:9" x14ac:dyDescent="0.25">
      <c r="A4130" s="14" t="s">
        <v>24330</v>
      </c>
      <c r="B4130" s="14" t="s">
        <v>339</v>
      </c>
      <c r="C4130" s="14" t="s">
        <v>7060</v>
      </c>
      <c r="D4130" s="14" t="s">
        <v>339</v>
      </c>
      <c r="E4130" s="14" t="s">
        <v>4141</v>
      </c>
      <c r="F4130" s="14" t="s">
        <v>24331</v>
      </c>
      <c r="G4130" s="14" t="s">
        <v>24332</v>
      </c>
      <c r="H4130" s="14" t="s">
        <v>24333</v>
      </c>
      <c r="I4130" s="14" t="s">
        <v>119</v>
      </c>
    </row>
    <row r="4131" spans="1:9" x14ac:dyDescent="0.25">
      <c r="A4131" s="14" t="s">
        <v>24334</v>
      </c>
      <c r="B4131" s="14" t="s">
        <v>4433</v>
      </c>
      <c r="C4131" s="14" t="s">
        <v>7061</v>
      </c>
      <c r="D4131" s="14" t="s">
        <v>4433</v>
      </c>
      <c r="E4131" s="14" t="s">
        <v>4141</v>
      </c>
      <c r="F4131" s="14" t="s">
        <v>24335</v>
      </c>
      <c r="G4131" s="14" t="s">
        <v>24336</v>
      </c>
      <c r="H4131" s="14" t="s">
        <v>24337</v>
      </c>
      <c r="I4131" s="14" t="s">
        <v>130</v>
      </c>
    </row>
    <row r="4132" spans="1:9" x14ac:dyDescent="0.25">
      <c r="A4132" s="14" t="s">
        <v>24338</v>
      </c>
      <c r="B4132" s="14" t="s">
        <v>4434</v>
      </c>
      <c r="C4132" s="14" t="s">
        <v>24339</v>
      </c>
      <c r="D4132" s="14" t="s">
        <v>4435</v>
      </c>
      <c r="E4132" s="14" t="s">
        <v>4141</v>
      </c>
      <c r="F4132" s="14" t="s">
        <v>24340</v>
      </c>
      <c r="G4132" s="14" t="s">
        <v>24341</v>
      </c>
      <c r="H4132" s="14" t="s">
        <v>24342</v>
      </c>
      <c r="I4132" s="14" t="s">
        <v>157</v>
      </c>
    </row>
    <row r="4133" spans="1:9" x14ac:dyDescent="0.25">
      <c r="A4133" s="14" t="s">
        <v>24343</v>
      </c>
      <c r="B4133" s="14" t="s">
        <v>4436</v>
      </c>
      <c r="C4133" s="14" t="s">
        <v>24344</v>
      </c>
      <c r="D4133" s="14" t="s">
        <v>4436</v>
      </c>
      <c r="E4133" s="14" t="s">
        <v>4141</v>
      </c>
      <c r="F4133" s="14" t="s">
        <v>24345</v>
      </c>
      <c r="G4133" s="14" t="s">
        <v>24346</v>
      </c>
      <c r="H4133" s="14" t="s">
        <v>24347</v>
      </c>
      <c r="I4133" s="14" t="s">
        <v>130</v>
      </c>
    </row>
    <row r="4134" spans="1:9" x14ac:dyDescent="0.25">
      <c r="A4134" s="14" t="s">
        <v>24348</v>
      </c>
      <c r="B4134" s="14" t="s">
        <v>4437</v>
      </c>
      <c r="C4134" s="14" t="s">
        <v>24349</v>
      </c>
      <c r="D4134" s="14" t="s">
        <v>2367</v>
      </c>
      <c r="E4134" s="14" t="s">
        <v>4141</v>
      </c>
      <c r="F4134" s="14" t="s">
        <v>23991</v>
      </c>
      <c r="G4134" s="14" t="s">
        <v>24350</v>
      </c>
      <c r="H4134" s="14" t="s">
        <v>24351</v>
      </c>
      <c r="I4134" s="14" t="s">
        <v>157</v>
      </c>
    </row>
    <row r="4135" spans="1:9" x14ac:dyDescent="0.25">
      <c r="A4135" s="14" t="s">
        <v>24352</v>
      </c>
      <c r="B4135" s="14" t="s">
        <v>7062</v>
      </c>
      <c r="C4135" s="14" t="s">
        <v>24353</v>
      </c>
      <c r="D4135" s="14" t="s">
        <v>3491</v>
      </c>
      <c r="E4135" s="14" t="s">
        <v>4141</v>
      </c>
      <c r="F4135" s="14" t="s">
        <v>24354</v>
      </c>
      <c r="G4135" s="14" t="s">
        <v>24355</v>
      </c>
      <c r="H4135" s="14" t="s">
        <v>24356</v>
      </c>
      <c r="I4135" s="14" t="s">
        <v>157</v>
      </c>
    </row>
    <row r="4136" spans="1:9" x14ac:dyDescent="0.25">
      <c r="A4136" s="14" t="s">
        <v>24357</v>
      </c>
      <c r="B4136" s="14" t="s">
        <v>7063</v>
      </c>
      <c r="C4136" s="14" t="s">
        <v>7064</v>
      </c>
      <c r="D4136" s="14" t="s">
        <v>4438</v>
      </c>
      <c r="E4136" s="14" t="s">
        <v>4141</v>
      </c>
      <c r="F4136" s="14" t="s">
        <v>24101</v>
      </c>
      <c r="G4136" s="14" t="s">
        <v>24358</v>
      </c>
      <c r="H4136" s="14" t="s">
        <v>24359</v>
      </c>
      <c r="I4136" s="14" t="s">
        <v>130</v>
      </c>
    </row>
    <row r="4137" spans="1:9" x14ac:dyDescent="0.25">
      <c r="A4137" s="14" t="s">
        <v>24360</v>
      </c>
      <c r="B4137" s="14" t="s">
        <v>7065</v>
      </c>
      <c r="C4137" s="14" t="s">
        <v>24361</v>
      </c>
      <c r="D4137" s="14" t="s">
        <v>471</v>
      </c>
      <c r="E4137" s="14" t="s">
        <v>4141</v>
      </c>
      <c r="F4137" s="14" t="s">
        <v>24362</v>
      </c>
      <c r="G4137" s="14" t="s">
        <v>24363</v>
      </c>
      <c r="H4137" s="14" t="s">
        <v>24364</v>
      </c>
      <c r="I4137" s="14" t="s">
        <v>130</v>
      </c>
    </row>
    <row r="4138" spans="1:9" x14ac:dyDescent="0.25">
      <c r="A4138" s="14" t="s">
        <v>24365</v>
      </c>
      <c r="B4138" s="14" t="s">
        <v>7066</v>
      </c>
      <c r="C4138" s="14" t="s">
        <v>7067</v>
      </c>
      <c r="D4138" s="14" t="s">
        <v>4439</v>
      </c>
      <c r="E4138" s="14" t="s">
        <v>4141</v>
      </c>
      <c r="F4138" s="14" t="s">
        <v>24366</v>
      </c>
      <c r="G4138" s="14" t="s">
        <v>24367</v>
      </c>
      <c r="H4138" s="14" t="s">
        <v>24368</v>
      </c>
      <c r="I4138" s="14" t="s">
        <v>119</v>
      </c>
    </row>
    <row r="4139" spans="1:9" x14ac:dyDescent="0.25">
      <c r="A4139" s="14" t="s">
        <v>24369</v>
      </c>
      <c r="B4139" s="14" t="s">
        <v>7068</v>
      </c>
      <c r="C4139" s="14" t="s">
        <v>24370</v>
      </c>
      <c r="D4139" s="14" t="s">
        <v>3795</v>
      </c>
      <c r="E4139" s="14" t="s">
        <v>4141</v>
      </c>
      <c r="F4139" s="14" t="s">
        <v>24371</v>
      </c>
      <c r="G4139" s="14" t="s">
        <v>24372</v>
      </c>
      <c r="H4139" s="14" t="s">
        <v>24373</v>
      </c>
      <c r="I4139" s="14" t="s">
        <v>157</v>
      </c>
    </row>
    <row r="4140" spans="1:9" x14ac:dyDescent="0.25">
      <c r="A4140" s="14" t="s">
        <v>24374</v>
      </c>
      <c r="B4140" s="14" t="s">
        <v>7069</v>
      </c>
      <c r="C4140" s="14" t="s">
        <v>24375</v>
      </c>
      <c r="D4140" s="14" t="s">
        <v>4440</v>
      </c>
      <c r="E4140" s="14" t="s">
        <v>4141</v>
      </c>
      <c r="F4140" s="14" t="s">
        <v>24376</v>
      </c>
      <c r="G4140" s="14" t="s">
        <v>24377</v>
      </c>
      <c r="H4140" s="14" t="s">
        <v>24378</v>
      </c>
      <c r="I4140" s="14" t="s">
        <v>119</v>
      </c>
    </row>
    <row r="4141" spans="1:9" x14ac:dyDescent="0.25">
      <c r="A4141" s="14" t="s">
        <v>24379</v>
      </c>
      <c r="B4141" s="14" t="s">
        <v>7070</v>
      </c>
      <c r="C4141" s="14" t="s">
        <v>7071</v>
      </c>
      <c r="D4141" s="14" t="s">
        <v>4350</v>
      </c>
      <c r="E4141" s="14" t="s">
        <v>4141</v>
      </c>
      <c r="F4141" s="14" t="s">
        <v>24380</v>
      </c>
      <c r="G4141" s="14" t="s">
        <v>24381</v>
      </c>
      <c r="H4141" s="14" t="s">
        <v>24382</v>
      </c>
      <c r="I4141" s="14" t="s">
        <v>157</v>
      </c>
    </row>
    <row r="4142" spans="1:9" x14ac:dyDescent="0.25">
      <c r="A4142" s="14" t="s">
        <v>24383</v>
      </c>
      <c r="B4142" s="14" t="s">
        <v>451</v>
      </c>
      <c r="C4142" s="14" t="s">
        <v>7072</v>
      </c>
      <c r="D4142" s="14" t="s">
        <v>4441</v>
      </c>
      <c r="E4142" s="14" t="s">
        <v>4141</v>
      </c>
      <c r="F4142" s="14" t="s">
        <v>24384</v>
      </c>
      <c r="G4142" s="14" t="s">
        <v>24385</v>
      </c>
      <c r="H4142" s="14" t="s">
        <v>24386</v>
      </c>
      <c r="I4142" s="14" t="s">
        <v>119</v>
      </c>
    </row>
    <row r="4143" spans="1:9" x14ac:dyDescent="0.25">
      <c r="A4143" s="14" t="s">
        <v>24387</v>
      </c>
      <c r="B4143" s="14" t="s">
        <v>4442</v>
      </c>
      <c r="C4143" s="14" t="s">
        <v>4443</v>
      </c>
      <c r="D4143" s="14" t="s">
        <v>4159</v>
      </c>
      <c r="E4143" s="14" t="s">
        <v>4141</v>
      </c>
      <c r="F4143" s="14" t="s">
        <v>24388</v>
      </c>
      <c r="G4143" s="14" t="s">
        <v>24389</v>
      </c>
      <c r="H4143" s="14" t="s">
        <v>24390</v>
      </c>
      <c r="I4143" s="14" t="s">
        <v>157</v>
      </c>
    </row>
    <row r="4144" spans="1:9" x14ac:dyDescent="0.25">
      <c r="A4144" s="14" t="s">
        <v>24391</v>
      </c>
      <c r="B4144" s="14" t="s">
        <v>4444</v>
      </c>
      <c r="C4144" s="14" t="s">
        <v>7073</v>
      </c>
      <c r="D4144" s="14" t="s">
        <v>4444</v>
      </c>
      <c r="E4144" s="14" t="s">
        <v>4141</v>
      </c>
      <c r="F4144" s="14" t="s">
        <v>24392</v>
      </c>
      <c r="G4144" s="14" t="s">
        <v>24393</v>
      </c>
      <c r="H4144" s="14" t="s">
        <v>24394</v>
      </c>
      <c r="I4144" s="14" t="s">
        <v>130</v>
      </c>
    </row>
    <row r="4145" spans="1:9" x14ac:dyDescent="0.25">
      <c r="A4145" s="14" t="s">
        <v>24395</v>
      </c>
      <c r="B4145" s="14" t="s">
        <v>4303</v>
      </c>
      <c r="C4145" s="14" t="s">
        <v>24396</v>
      </c>
      <c r="D4145" s="14" t="s">
        <v>4303</v>
      </c>
      <c r="E4145" s="14" t="s">
        <v>4141</v>
      </c>
      <c r="F4145" s="14" t="s">
        <v>24397</v>
      </c>
      <c r="G4145" s="14" t="s">
        <v>24398</v>
      </c>
      <c r="H4145" s="14" t="s">
        <v>24399</v>
      </c>
      <c r="I4145" s="14" t="s">
        <v>130</v>
      </c>
    </row>
    <row r="4146" spans="1:9" x14ac:dyDescent="0.25">
      <c r="A4146" s="14" t="s">
        <v>24400</v>
      </c>
      <c r="B4146" s="14" t="s">
        <v>4445</v>
      </c>
      <c r="C4146" s="14" t="s">
        <v>24401</v>
      </c>
      <c r="D4146" s="14" t="s">
        <v>4445</v>
      </c>
      <c r="E4146" s="14" t="s">
        <v>4141</v>
      </c>
      <c r="F4146" s="14" t="s">
        <v>24402</v>
      </c>
      <c r="G4146" s="14" t="s">
        <v>24403</v>
      </c>
      <c r="H4146" s="14" t="s">
        <v>24404</v>
      </c>
      <c r="I4146" s="14" t="s">
        <v>119</v>
      </c>
    </row>
    <row r="4147" spans="1:9" x14ac:dyDescent="0.25">
      <c r="A4147" s="14" t="s">
        <v>24405</v>
      </c>
      <c r="B4147" s="14" t="s">
        <v>4446</v>
      </c>
      <c r="C4147" s="14" t="s">
        <v>7074</v>
      </c>
      <c r="D4147" s="14" t="s">
        <v>4446</v>
      </c>
      <c r="E4147" s="14" t="s">
        <v>4141</v>
      </c>
      <c r="F4147" s="14" t="s">
        <v>24406</v>
      </c>
      <c r="G4147" s="14" t="s">
        <v>24407</v>
      </c>
      <c r="H4147" s="14" t="s">
        <v>24408</v>
      </c>
      <c r="I4147" s="14" t="s">
        <v>130</v>
      </c>
    </row>
    <row r="4148" spans="1:9" x14ac:dyDescent="0.25">
      <c r="A4148" s="14" t="s">
        <v>24409</v>
      </c>
      <c r="B4148" s="14" t="s">
        <v>4447</v>
      </c>
      <c r="C4148" s="14" t="s">
        <v>24410</v>
      </c>
      <c r="D4148" s="14" t="s">
        <v>4447</v>
      </c>
      <c r="E4148" s="14" t="s">
        <v>4141</v>
      </c>
      <c r="F4148" s="14" t="s">
        <v>24411</v>
      </c>
      <c r="G4148" s="14" t="s">
        <v>24412</v>
      </c>
      <c r="H4148" s="14" t="s">
        <v>24413</v>
      </c>
      <c r="I4148" s="14" t="s">
        <v>119</v>
      </c>
    </row>
    <row r="4149" spans="1:9" x14ac:dyDescent="0.25">
      <c r="A4149" s="14" t="s">
        <v>24414</v>
      </c>
      <c r="B4149" s="14" t="s">
        <v>4448</v>
      </c>
      <c r="C4149" s="14" t="s">
        <v>7075</v>
      </c>
      <c r="D4149" s="14" t="s">
        <v>1156</v>
      </c>
      <c r="E4149" s="14" t="s">
        <v>4141</v>
      </c>
      <c r="F4149" s="14" t="s">
        <v>24415</v>
      </c>
      <c r="G4149" s="14" t="s">
        <v>24416</v>
      </c>
      <c r="H4149" s="14" t="s">
        <v>24417</v>
      </c>
      <c r="I4149" s="14" t="s">
        <v>130</v>
      </c>
    </row>
    <row r="4150" spans="1:9" x14ac:dyDescent="0.25">
      <c r="A4150" s="14" t="s">
        <v>24418</v>
      </c>
      <c r="B4150" s="14" t="s">
        <v>2423</v>
      </c>
      <c r="C4150" s="14" t="s">
        <v>24419</v>
      </c>
      <c r="D4150" s="14" t="s">
        <v>2423</v>
      </c>
      <c r="E4150" s="14" t="s">
        <v>4141</v>
      </c>
      <c r="F4150" s="14" t="s">
        <v>24420</v>
      </c>
      <c r="G4150" s="14" t="s">
        <v>24421</v>
      </c>
      <c r="H4150" s="14" t="s">
        <v>24422</v>
      </c>
      <c r="I4150" s="14" t="s">
        <v>130</v>
      </c>
    </row>
    <row r="4151" spans="1:9" x14ac:dyDescent="0.25">
      <c r="A4151" s="14" t="s">
        <v>24423</v>
      </c>
      <c r="B4151" s="14" t="s">
        <v>4449</v>
      </c>
      <c r="C4151" s="14" t="s">
        <v>7076</v>
      </c>
      <c r="D4151" s="14" t="s">
        <v>1449</v>
      </c>
      <c r="E4151" s="14" t="s">
        <v>4141</v>
      </c>
      <c r="F4151" s="14" t="s">
        <v>24424</v>
      </c>
      <c r="G4151" s="14" t="s">
        <v>24425</v>
      </c>
      <c r="H4151" s="14" t="s">
        <v>24426</v>
      </c>
      <c r="I4151" s="14" t="s">
        <v>157</v>
      </c>
    </row>
    <row r="4152" spans="1:9" x14ac:dyDescent="0.25">
      <c r="A4152" s="14" t="s">
        <v>24427</v>
      </c>
      <c r="B4152" s="14" t="s">
        <v>4450</v>
      </c>
      <c r="C4152" s="14" t="s">
        <v>7077</v>
      </c>
      <c r="D4152" s="14" t="s">
        <v>4450</v>
      </c>
      <c r="E4152" s="14" t="s">
        <v>4141</v>
      </c>
      <c r="F4152" s="14" t="s">
        <v>24428</v>
      </c>
      <c r="G4152" s="14" t="s">
        <v>24429</v>
      </c>
      <c r="H4152" s="14" t="s">
        <v>24430</v>
      </c>
      <c r="I4152" s="14" t="s">
        <v>119</v>
      </c>
    </row>
    <row r="4153" spans="1:9" x14ac:dyDescent="0.25">
      <c r="A4153" s="14" t="s">
        <v>24431</v>
      </c>
      <c r="B4153" s="14" t="s">
        <v>24432</v>
      </c>
      <c r="C4153" s="14" t="s">
        <v>24433</v>
      </c>
      <c r="D4153" s="14" t="s">
        <v>4353</v>
      </c>
      <c r="E4153" s="14" t="s">
        <v>4141</v>
      </c>
      <c r="F4153" s="14" t="s">
        <v>23982</v>
      </c>
      <c r="G4153" s="14" t="s">
        <v>24434</v>
      </c>
      <c r="H4153" s="14" t="s">
        <v>24435</v>
      </c>
      <c r="I4153" s="14" t="s">
        <v>157</v>
      </c>
    </row>
    <row r="4154" spans="1:9" x14ac:dyDescent="0.25">
      <c r="A4154" s="14" t="s">
        <v>24436</v>
      </c>
      <c r="B4154" s="14" t="s">
        <v>2741</v>
      </c>
      <c r="C4154" s="14" t="s">
        <v>7078</v>
      </c>
      <c r="D4154" s="14" t="s">
        <v>2741</v>
      </c>
      <c r="E4154" s="14" t="s">
        <v>4141</v>
      </c>
      <c r="F4154" s="14" t="s">
        <v>24437</v>
      </c>
      <c r="G4154" s="14" t="s">
        <v>24438</v>
      </c>
      <c r="H4154" s="14" t="s">
        <v>24439</v>
      </c>
      <c r="I4154" s="14" t="s">
        <v>130</v>
      </c>
    </row>
    <row r="4155" spans="1:9" x14ac:dyDescent="0.25">
      <c r="A4155" s="14" t="s">
        <v>24440</v>
      </c>
      <c r="B4155" s="14" t="s">
        <v>4451</v>
      </c>
      <c r="C4155" s="14" t="s">
        <v>7079</v>
      </c>
      <c r="D4155" s="14" t="s">
        <v>4451</v>
      </c>
      <c r="E4155" s="14" t="s">
        <v>4141</v>
      </c>
      <c r="F4155" s="14" t="s">
        <v>24441</v>
      </c>
      <c r="G4155" s="14" t="s">
        <v>24442</v>
      </c>
      <c r="H4155" s="14" t="s">
        <v>24443</v>
      </c>
      <c r="I4155" s="14" t="s">
        <v>119</v>
      </c>
    </row>
    <row r="4156" spans="1:9" x14ac:dyDescent="0.25">
      <c r="A4156" s="14" t="s">
        <v>24444</v>
      </c>
      <c r="B4156" s="14" t="s">
        <v>4452</v>
      </c>
      <c r="C4156" s="14" t="s">
        <v>24445</v>
      </c>
      <c r="D4156" s="14" t="s">
        <v>4452</v>
      </c>
      <c r="E4156" s="14" t="s">
        <v>4141</v>
      </c>
      <c r="F4156" s="14" t="s">
        <v>24446</v>
      </c>
      <c r="G4156" s="14" t="s">
        <v>24447</v>
      </c>
      <c r="H4156" s="14" t="s">
        <v>24448</v>
      </c>
      <c r="I4156" s="14" t="s">
        <v>119</v>
      </c>
    </row>
    <row r="4157" spans="1:9" x14ac:dyDescent="0.25">
      <c r="A4157" s="14" t="s">
        <v>24449</v>
      </c>
      <c r="B4157" s="14" t="s">
        <v>4453</v>
      </c>
      <c r="C4157" s="14" t="s">
        <v>7080</v>
      </c>
      <c r="D4157" s="14" t="s">
        <v>4380</v>
      </c>
      <c r="E4157" s="14" t="s">
        <v>4141</v>
      </c>
      <c r="F4157" s="14" t="s">
        <v>24119</v>
      </c>
      <c r="G4157" s="14" t="s">
        <v>24450</v>
      </c>
      <c r="H4157" s="14" t="s">
        <v>24451</v>
      </c>
      <c r="I4157" s="14" t="s">
        <v>157</v>
      </c>
    </row>
    <row r="4158" spans="1:9" x14ac:dyDescent="0.25">
      <c r="A4158" s="14" t="s">
        <v>24452</v>
      </c>
      <c r="B4158" s="14" t="s">
        <v>4454</v>
      </c>
      <c r="C4158" s="14" t="s">
        <v>7081</v>
      </c>
      <c r="D4158" s="14" t="s">
        <v>2561</v>
      </c>
      <c r="E4158" s="14" t="s">
        <v>4141</v>
      </c>
      <c r="F4158" s="14" t="s">
        <v>24453</v>
      </c>
      <c r="G4158" s="14" t="s">
        <v>24454</v>
      </c>
      <c r="H4158" s="14" t="s">
        <v>24455</v>
      </c>
      <c r="I4158" s="14" t="s">
        <v>130</v>
      </c>
    </row>
    <row r="4159" spans="1:9" x14ac:dyDescent="0.25">
      <c r="A4159" s="14" t="s">
        <v>24456</v>
      </c>
      <c r="B4159" s="14" t="s">
        <v>4455</v>
      </c>
      <c r="C4159" s="14" t="s">
        <v>24457</v>
      </c>
      <c r="D4159" s="14" t="s">
        <v>4455</v>
      </c>
      <c r="E4159" s="14" t="s">
        <v>4141</v>
      </c>
      <c r="F4159" s="14" t="s">
        <v>24458</v>
      </c>
      <c r="G4159" s="14" t="s">
        <v>24459</v>
      </c>
      <c r="H4159" s="14" t="s">
        <v>24460</v>
      </c>
      <c r="I4159" s="14" t="s">
        <v>130</v>
      </c>
    </row>
    <row r="4160" spans="1:9" x14ac:dyDescent="0.25">
      <c r="A4160" s="14" t="s">
        <v>24461</v>
      </c>
      <c r="B4160" s="14" t="s">
        <v>4456</v>
      </c>
      <c r="C4160" s="14" t="s">
        <v>7082</v>
      </c>
      <c r="D4160" s="14" t="s">
        <v>4456</v>
      </c>
      <c r="E4160" s="14" t="s">
        <v>4141</v>
      </c>
      <c r="F4160" s="14" t="s">
        <v>24462</v>
      </c>
      <c r="G4160" s="14" t="s">
        <v>24463</v>
      </c>
      <c r="H4160" s="14" t="s">
        <v>24464</v>
      </c>
      <c r="I4160" s="14" t="s">
        <v>157</v>
      </c>
    </row>
    <row r="4161" spans="1:9" x14ac:dyDescent="0.25">
      <c r="A4161" s="14" t="s">
        <v>24465</v>
      </c>
      <c r="B4161" s="14" t="s">
        <v>24466</v>
      </c>
      <c r="C4161" s="14" t="s">
        <v>24467</v>
      </c>
      <c r="D4161" s="14" t="s">
        <v>4404</v>
      </c>
      <c r="E4161" s="14" t="s">
        <v>4141</v>
      </c>
      <c r="F4161" s="14" t="s">
        <v>24195</v>
      </c>
      <c r="G4161" s="14" t="s">
        <v>24468</v>
      </c>
      <c r="H4161" s="14" t="s">
        <v>24469</v>
      </c>
      <c r="I4161" s="14" t="s">
        <v>197</v>
      </c>
    </row>
    <row r="4162" spans="1:9" x14ac:dyDescent="0.25">
      <c r="A4162" s="14" t="s">
        <v>24470</v>
      </c>
      <c r="B4162" s="14" t="s">
        <v>4457</v>
      </c>
      <c r="C4162" s="14" t="s">
        <v>7083</v>
      </c>
      <c r="D4162" s="14" t="s">
        <v>4457</v>
      </c>
      <c r="E4162" s="14" t="s">
        <v>4141</v>
      </c>
      <c r="F4162" s="14" t="s">
        <v>24471</v>
      </c>
      <c r="G4162" s="14" t="s">
        <v>24472</v>
      </c>
      <c r="H4162" s="14" t="s">
        <v>24473</v>
      </c>
      <c r="I4162" s="14" t="s">
        <v>130</v>
      </c>
    </row>
    <row r="4163" spans="1:9" x14ac:dyDescent="0.25">
      <c r="A4163" s="14" t="s">
        <v>24474</v>
      </c>
      <c r="B4163" s="14" t="s">
        <v>4458</v>
      </c>
      <c r="C4163" s="14" t="s">
        <v>7084</v>
      </c>
      <c r="D4163" s="14" t="s">
        <v>4458</v>
      </c>
      <c r="E4163" s="14" t="s">
        <v>4141</v>
      </c>
      <c r="F4163" s="14" t="s">
        <v>24475</v>
      </c>
      <c r="G4163" s="14" t="s">
        <v>24476</v>
      </c>
      <c r="H4163" s="14" t="s">
        <v>24477</v>
      </c>
      <c r="I4163" s="14" t="s">
        <v>119</v>
      </c>
    </row>
    <row r="4164" spans="1:9" x14ac:dyDescent="0.25">
      <c r="A4164" s="14" t="s">
        <v>24478</v>
      </c>
      <c r="B4164" s="14" t="s">
        <v>4459</v>
      </c>
      <c r="C4164" s="14" t="s">
        <v>7085</v>
      </c>
      <c r="D4164" s="14" t="s">
        <v>4459</v>
      </c>
      <c r="E4164" s="14" t="s">
        <v>4141</v>
      </c>
      <c r="F4164" s="14" t="s">
        <v>24479</v>
      </c>
      <c r="G4164" s="14" t="s">
        <v>24480</v>
      </c>
      <c r="H4164" s="14" t="s">
        <v>24481</v>
      </c>
      <c r="I4164" s="14" t="s">
        <v>130</v>
      </c>
    </row>
    <row r="4165" spans="1:9" x14ac:dyDescent="0.25">
      <c r="A4165" s="14" t="s">
        <v>24482</v>
      </c>
      <c r="B4165" s="14" t="s">
        <v>4460</v>
      </c>
      <c r="C4165" s="14" t="s">
        <v>7086</v>
      </c>
      <c r="D4165" s="14" t="s">
        <v>4460</v>
      </c>
      <c r="E4165" s="14" t="s">
        <v>4141</v>
      </c>
      <c r="F4165" s="14" t="s">
        <v>24483</v>
      </c>
      <c r="G4165" s="14" t="s">
        <v>24484</v>
      </c>
      <c r="H4165" s="14" t="s">
        <v>24485</v>
      </c>
      <c r="I4165" s="14" t="s">
        <v>119</v>
      </c>
    </row>
    <row r="4166" spans="1:9" x14ac:dyDescent="0.25">
      <c r="A4166" s="14" t="s">
        <v>24486</v>
      </c>
      <c r="B4166" s="14" t="s">
        <v>4461</v>
      </c>
      <c r="C4166" s="14" t="s">
        <v>7087</v>
      </c>
      <c r="D4166" s="14" t="s">
        <v>4337</v>
      </c>
      <c r="E4166" s="14" t="s">
        <v>4141</v>
      </c>
      <c r="F4166" s="14" t="s">
        <v>23912</v>
      </c>
      <c r="G4166" s="14" t="s">
        <v>24487</v>
      </c>
      <c r="H4166" s="14" t="s">
        <v>24488</v>
      </c>
      <c r="I4166" s="14" t="s">
        <v>119</v>
      </c>
    </row>
    <row r="4167" spans="1:9" x14ac:dyDescent="0.25">
      <c r="A4167" s="14" t="s">
        <v>24489</v>
      </c>
      <c r="B4167" s="14" t="s">
        <v>4462</v>
      </c>
      <c r="C4167" s="14" t="s">
        <v>7088</v>
      </c>
      <c r="D4167" s="14" t="s">
        <v>4462</v>
      </c>
      <c r="E4167" s="14" t="s">
        <v>4141</v>
      </c>
      <c r="F4167" s="14" t="s">
        <v>24490</v>
      </c>
      <c r="G4167" s="14" t="s">
        <v>24491</v>
      </c>
      <c r="H4167" s="14" t="s">
        <v>24492</v>
      </c>
      <c r="I4167" s="14" t="s">
        <v>119</v>
      </c>
    </row>
    <row r="4168" spans="1:9" x14ac:dyDescent="0.25">
      <c r="A4168" s="14" t="s">
        <v>24493</v>
      </c>
      <c r="B4168" s="14" t="s">
        <v>2152</v>
      </c>
      <c r="C4168" s="14" t="s">
        <v>7089</v>
      </c>
      <c r="D4168" s="14" t="s">
        <v>4463</v>
      </c>
      <c r="E4168" s="14" t="s">
        <v>4141</v>
      </c>
      <c r="F4168" s="14" t="s">
        <v>24494</v>
      </c>
      <c r="G4168" s="14" t="s">
        <v>24495</v>
      </c>
      <c r="H4168" s="14" t="s">
        <v>24496</v>
      </c>
      <c r="I4168" s="14" t="s">
        <v>130</v>
      </c>
    </row>
    <row r="4169" spans="1:9" x14ac:dyDescent="0.25">
      <c r="A4169" s="14" t="s">
        <v>24497</v>
      </c>
      <c r="B4169" s="14" t="s">
        <v>4464</v>
      </c>
      <c r="C4169" s="14" t="s">
        <v>7090</v>
      </c>
      <c r="D4169" s="14" t="s">
        <v>4465</v>
      </c>
      <c r="E4169" s="14" t="s">
        <v>4141</v>
      </c>
      <c r="F4169" s="14" t="s">
        <v>24498</v>
      </c>
      <c r="G4169" s="14" t="s">
        <v>24499</v>
      </c>
      <c r="H4169" s="14" t="s">
        <v>24500</v>
      </c>
      <c r="I4169" s="14" t="s">
        <v>119</v>
      </c>
    </row>
    <row r="4170" spans="1:9" x14ac:dyDescent="0.25">
      <c r="A4170" s="14" t="s">
        <v>24501</v>
      </c>
      <c r="B4170" s="14" t="s">
        <v>4466</v>
      </c>
      <c r="C4170" s="14" t="s">
        <v>7091</v>
      </c>
      <c r="D4170" s="14" t="s">
        <v>4467</v>
      </c>
      <c r="E4170" s="14" t="s">
        <v>4141</v>
      </c>
      <c r="F4170" s="14" t="s">
        <v>24502</v>
      </c>
      <c r="G4170" s="14" t="s">
        <v>24503</v>
      </c>
      <c r="H4170" s="14" t="s">
        <v>24504</v>
      </c>
      <c r="I4170" s="14" t="s">
        <v>130</v>
      </c>
    </row>
    <row r="4171" spans="1:9" x14ac:dyDescent="0.25">
      <c r="A4171" s="14" t="s">
        <v>24505</v>
      </c>
      <c r="B4171" s="14" t="s">
        <v>4468</v>
      </c>
      <c r="C4171" s="14" t="s">
        <v>7092</v>
      </c>
      <c r="D4171" s="14" t="s">
        <v>4468</v>
      </c>
      <c r="E4171" s="14" t="s">
        <v>4141</v>
      </c>
      <c r="F4171" s="14" t="s">
        <v>24506</v>
      </c>
      <c r="G4171" s="14" t="s">
        <v>24507</v>
      </c>
      <c r="H4171" s="14" t="s">
        <v>24508</v>
      </c>
      <c r="I4171" s="14" t="s">
        <v>130</v>
      </c>
    </row>
    <row r="4172" spans="1:9" x14ac:dyDescent="0.25">
      <c r="A4172" s="14" t="s">
        <v>24509</v>
      </c>
      <c r="B4172" s="14" t="s">
        <v>7093</v>
      </c>
      <c r="C4172" s="14" t="s">
        <v>7094</v>
      </c>
      <c r="D4172" s="14" t="s">
        <v>4469</v>
      </c>
      <c r="E4172" s="14" t="s">
        <v>4141</v>
      </c>
      <c r="F4172" s="14" t="s">
        <v>24510</v>
      </c>
      <c r="G4172" s="14" t="s">
        <v>24511</v>
      </c>
      <c r="H4172" s="14" t="s">
        <v>24512</v>
      </c>
      <c r="I4172" s="14" t="s">
        <v>130</v>
      </c>
    </row>
    <row r="4173" spans="1:9" x14ac:dyDescent="0.25">
      <c r="A4173" s="14" t="s">
        <v>24513</v>
      </c>
      <c r="B4173" s="14" t="s">
        <v>4470</v>
      </c>
      <c r="C4173" s="14" t="s">
        <v>7095</v>
      </c>
      <c r="D4173" s="14" t="s">
        <v>4470</v>
      </c>
      <c r="E4173" s="14" t="s">
        <v>4141</v>
      </c>
      <c r="F4173" s="14" t="s">
        <v>24514</v>
      </c>
      <c r="G4173" s="14" t="s">
        <v>24515</v>
      </c>
      <c r="H4173" s="14" t="s">
        <v>24516</v>
      </c>
      <c r="I4173" s="14" t="s">
        <v>119</v>
      </c>
    </row>
    <row r="4174" spans="1:9" x14ac:dyDescent="0.25">
      <c r="A4174" s="14" t="s">
        <v>24517</v>
      </c>
      <c r="B4174" s="14" t="s">
        <v>4471</v>
      </c>
      <c r="C4174" s="14" t="s">
        <v>7096</v>
      </c>
      <c r="D4174" s="14" t="s">
        <v>4471</v>
      </c>
      <c r="E4174" s="14" t="s">
        <v>4141</v>
      </c>
      <c r="F4174" s="14" t="s">
        <v>24518</v>
      </c>
      <c r="G4174" s="14" t="s">
        <v>24519</v>
      </c>
      <c r="H4174" s="14" t="s">
        <v>24520</v>
      </c>
      <c r="I4174" s="14" t="s">
        <v>119</v>
      </c>
    </row>
    <row r="4175" spans="1:9" x14ac:dyDescent="0.25">
      <c r="A4175" s="14" t="s">
        <v>24521</v>
      </c>
      <c r="B4175" s="14" t="s">
        <v>2192</v>
      </c>
      <c r="C4175" s="14" t="s">
        <v>7097</v>
      </c>
      <c r="D4175" s="14" t="s">
        <v>2192</v>
      </c>
      <c r="E4175" s="14" t="s">
        <v>4141</v>
      </c>
      <c r="F4175" s="14" t="s">
        <v>24522</v>
      </c>
      <c r="G4175" s="14" t="s">
        <v>24523</v>
      </c>
      <c r="H4175" s="14" t="s">
        <v>24524</v>
      </c>
      <c r="I4175" s="14" t="s">
        <v>119</v>
      </c>
    </row>
    <row r="4176" spans="1:9" x14ac:dyDescent="0.25">
      <c r="A4176" s="14" t="s">
        <v>24525</v>
      </c>
      <c r="B4176" s="14" t="s">
        <v>4472</v>
      </c>
      <c r="C4176" s="14" t="s">
        <v>7098</v>
      </c>
      <c r="D4176" s="14" t="s">
        <v>4472</v>
      </c>
      <c r="E4176" s="14" t="s">
        <v>4141</v>
      </c>
      <c r="F4176" s="14" t="s">
        <v>24526</v>
      </c>
      <c r="G4176" s="14" t="s">
        <v>24527</v>
      </c>
      <c r="H4176" s="14" t="s">
        <v>24528</v>
      </c>
      <c r="I4176" s="14" t="s">
        <v>119</v>
      </c>
    </row>
    <row r="4177" spans="1:9" x14ac:dyDescent="0.25">
      <c r="A4177" s="14" t="s">
        <v>24529</v>
      </c>
      <c r="B4177" s="14" t="s">
        <v>4473</v>
      </c>
      <c r="C4177" s="14" t="s">
        <v>24530</v>
      </c>
      <c r="D4177" s="14" t="s">
        <v>4473</v>
      </c>
      <c r="E4177" s="14" t="s">
        <v>4141</v>
      </c>
      <c r="F4177" s="14" t="s">
        <v>24531</v>
      </c>
      <c r="G4177" s="14" t="s">
        <v>24532</v>
      </c>
      <c r="H4177" s="14" t="s">
        <v>24533</v>
      </c>
      <c r="I4177" s="14" t="s">
        <v>130</v>
      </c>
    </row>
    <row r="4178" spans="1:9" x14ac:dyDescent="0.25">
      <c r="A4178" s="14" t="s">
        <v>24534</v>
      </c>
      <c r="B4178" s="14" t="s">
        <v>4474</v>
      </c>
      <c r="C4178" s="14" t="s">
        <v>7099</v>
      </c>
      <c r="D4178" s="14" t="s">
        <v>4412</v>
      </c>
      <c r="E4178" s="14" t="s">
        <v>4141</v>
      </c>
      <c r="F4178" s="14" t="s">
        <v>24232</v>
      </c>
      <c r="G4178" s="14" t="s">
        <v>24535</v>
      </c>
      <c r="H4178" s="14" t="s">
        <v>16491</v>
      </c>
      <c r="I4178" s="14" t="s">
        <v>130</v>
      </c>
    </row>
    <row r="4179" spans="1:9" x14ac:dyDescent="0.25">
      <c r="A4179" s="14" t="s">
        <v>24536</v>
      </c>
      <c r="B4179" s="14" t="s">
        <v>4475</v>
      </c>
      <c r="C4179" s="14" t="s">
        <v>7100</v>
      </c>
      <c r="D4179" s="14" t="s">
        <v>4475</v>
      </c>
      <c r="E4179" s="14" t="s">
        <v>4141</v>
      </c>
      <c r="F4179" s="14" t="s">
        <v>24537</v>
      </c>
      <c r="G4179" s="14" t="s">
        <v>24538</v>
      </c>
      <c r="H4179" s="14" t="s">
        <v>24539</v>
      </c>
      <c r="I4179" s="14" t="s">
        <v>157</v>
      </c>
    </row>
    <row r="4180" spans="1:9" x14ac:dyDescent="0.25">
      <c r="A4180" s="14" t="s">
        <v>24540</v>
      </c>
      <c r="B4180" s="14" t="s">
        <v>4476</v>
      </c>
      <c r="C4180" s="14" t="s">
        <v>7101</v>
      </c>
      <c r="D4180" s="14" t="s">
        <v>651</v>
      </c>
      <c r="E4180" s="14" t="s">
        <v>4141</v>
      </c>
      <c r="F4180" s="14" t="s">
        <v>24541</v>
      </c>
      <c r="G4180" s="14" t="s">
        <v>24542</v>
      </c>
      <c r="H4180" s="14" t="s">
        <v>24543</v>
      </c>
      <c r="I4180" s="14" t="s">
        <v>119</v>
      </c>
    </row>
    <row r="4181" spans="1:9" x14ac:dyDescent="0.25">
      <c r="A4181" s="14" t="s">
        <v>24544</v>
      </c>
      <c r="B4181" s="14" t="s">
        <v>4477</v>
      </c>
      <c r="C4181" s="14" t="s">
        <v>7102</v>
      </c>
      <c r="D4181" s="14" t="s">
        <v>4478</v>
      </c>
      <c r="E4181" s="14" t="s">
        <v>4141</v>
      </c>
      <c r="F4181" s="14" t="s">
        <v>24545</v>
      </c>
      <c r="G4181" s="14" t="s">
        <v>24546</v>
      </c>
      <c r="H4181" s="14" t="s">
        <v>24547</v>
      </c>
      <c r="I4181" s="14" t="s">
        <v>157</v>
      </c>
    </row>
    <row r="4182" spans="1:9" x14ac:dyDescent="0.25">
      <c r="A4182" s="14" t="s">
        <v>24548</v>
      </c>
      <c r="B4182" s="14" t="s">
        <v>4479</v>
      </c>
      <c r="C4182" s="14" t="s">
        <v>7103</v>
      </c>
      <c r="D4182" s="14" t="s">
        <v>4479</v>
      </c>
      <c r="E4182" s="14" t="s">
        <v>4141</v>
      </c>
      <c r="F4182" s="14" t="s">
        <v>24549</v>
      </c>
      <c r="G4182" s="14" t="s">
        <v>24550</v>
      </c>
      <c r="H4182" s="14" t="s">
        <v>24551</v>
      </c>
      <c r="I4182" s="14" t="s">
        <v>119</v>
      </c>
    </row>
    <row r="4183" spans="1:9" x14ac:dyDescent="0.25">
      <c r="A4183" s="14" t="s">
        <v>24552</v>
      </c>
      <c r="B4183" s="14" t="s">
        <v>4480</v>
      </c>
      <c r="C4183" s="14" t="s">
        <v>7104</v>
      </c>
      <c r="D4183" s="14" t="s">
        <v>4480</v>
      </c>
      <c r="E4183" s="14" t="s">
        <v>4141</v>
      </c>
      <c r="F4183" s="14" t="s">
        <v>24553</v>
      </c>
      <c r="G4183" s="14" t="s">
        <v>24554</v>
      </c>
      <c r="H4183" s="14" t="s">
        <v>24555</v>
      </c>
      <c r="I4183" s="14" t="s">
        <v>130</v>
      </c>
    </row>
    <row r="4184" spans="1:9" x14ac:dyDescent="0.25">
      <c r="A4184" s="14" t="s">
        <v>24556</v>
      </c>
      <c r="B4184" s="14" t="s">
        <v>4481</v>
      </c>
      <c r="C4184" s="14" t="s">
        <v>7105</v>
      </c>
      <c r="D4184" s="14" t="s">
        <v>4481</v>
      </c>
      <c r="E4184" s="14" t="s">
        <v>4141</v>
      </c>
      <c r="F4184" s="14" t="s">
        <v>24557</v>
      </c>
      <c r="G4184" s="14" t="s">
        <v>24558</v>
      </c>
      <c r="H4184" s="14" t="s">
        <v>24559</v>
      </c>
      <c r="I4184" s="14" t="s">
        <v>119</v>
      </c>
    </row>
    <row r="4185" spans="1:9" x14ac:dyDescent="0.25">
      <c r="A4185" s="14" t="s">
        <v>24560</v>
      </c>
      <c r="B4185" s="14" t="s">
        <v>4482</v>
      </c>
      <c r="C4185" s="14" t="s">
        <v>7106</v>
      </c>
      <c r="D4185" s="14" t="s">
        <v>4482</v>
      </c>
      <c r="E4185" s="14" t="s">
        <v>4141</v>
      </c>
      <c r="F4185" s="14" t="s">
        <v>24561</v>
      </c>
      <c r="G4185" s="14" t="s">
        <v>24562</v>
      </c>
      <c r="H4185" s="14" t="s">
        <v>24563</v>
      </c>
      <c r="I4185" s="14" t="s">
        <v>119</v>
      </c>
    </row>
    <row r="4186" spans="1:9" x14ac:dyDescent="0.25">
      <c r="A4186" s="14" t="s">
        <v>24564</v>
      </c>
      <c r="B4186" s="14" t="s">
        <v>2355</v>
      </c>
      <c r="C4186" s="14" t="s">
        <v>7107</v>
      </c>
      <c r="D4186" s="14" t="s">
        <v>2355</v>
      </c>
      <c r="E4186" s="14" t="s">
        <v>4141</v>
      </c>
      <c r="F4186" s="14" t="s">
        <v>24565</v>
      </c>
      <c r="G4186" s="14" t="s">
        <v>24566</v>
      </c>
      <c r="H4186" s="14" t="s">
        <v>24567</v>
      </c>
      <c r="I4186" s="14" t="s">
        <v>130</v>
      </c>
    </row>
    <row r="4187" spans="1:9" x14ac:dyDescent="0.25">
      <c r="A4187" s="14" t="s">
        <v>24568</v>
      </c>
      <c r="B4187" s="14" t="s">
        <v>1155</v>
      </c>
      <c r="C4187" s="14" t="s">
        <v>7108</v>
      </c>
      <c r="D4187" s="14" t="s">
        <v>1155</v>
      </c>
      <c r="E4187" s="14" t="s">
        <v>4141</v>
      </c>
      <c r="F4187" s="14" t="s">
        <v>24569</v>
      </c>
      <c r="G4187" s="14" t="s">
        <v>24570</v>
      </c>
      <c r="H4187" s="14" t="s">
        <v>24571</v>
      </c>
      <c r="I4187" s="14" t="s">
        <v>119</v>
      </c>
    </row>
    <row r="4188" spans="1:9" x14ac:dyDescent="0.25">
      <c r="A4188" s="14" t="s">
        <v>24572</v>
      </c>
      <c r="B4188" s="14" t="s">
        <v>4483</v>
      </c>
      <c r="C4188" s="14" t="s">
        <v>7109</v>
      </c>
      <c r="D4188" s="14" t="s">
        <v>1366</v>
      </c>
      <c r="E4188" s="14" t="s">
        <v>4141</v>
      </c>
      <c r="F4188" s="14" t="s">
        <v>24573</v>
      </c>
      <c r="G4188" s="14" t="s">
        <v>24574</v>
      </c>
      <c r="H4188" s="14" t="s">
        <v>24575</v>
      </c>
      <c r="I4188" s="14" t="s">
        <v>130</v>
      </c>
    </row>
    <row r="4189" spans="1:9" x14ac:dyDescent="0.25">
      <c r="A4189" s="14" t="s">
        <v>24576</v>
      </c>
      <c r="B4189" s="14" t="s">
        <v>992</v>
      </c>
      <c r="C4189" s="14" t="s">
        <v>24577</v>
      </c>
      <c r="D4189" s="14" t="s">
        <v>992</v>
      </c>
      <c r="E4189" s="14" t="s">
        <v>4141</v>
      </c>
      <c r="F4189" s="14" t="s">
        <v>23144</v>
      </c>
      <c r="G4189" s="14" t="s">
        <v>24578</v>
      </c>
      <c r="H4189" s="14" t="s">
        <v>24579</v>
      </c>
      <c r="I4189" s="14" t="s">
        <v>119</v>
      </c>
    </row>
    <row r="4190" spans="1:9" x14ac:dyDescent="0.25">
      <c r="A4190" s="14" t="s">
        <v>24580</v>
      </c>
      <c r="B4190" s="14" t="s">
        <v>4484</v>
      </c>
      <c r="C4190" s="14" t="s">
        <v>24581</v>
      </c>
      <c r="D4190" s="14" t="s">
        <v>4484</v>
      </c>
      <c r="E4190" s="14" t="s">
        <v>4141</v>
      </c>
      <c r="F4190" s="14" t="s">
        <v>24582</v>
      </c>
      <c r="G4190" s="14" t="s">
        <v>24583</v>
      </c>
      <c r="H4190" s="14" t="s">
        <v>24584</v>
      </c>
      <c r="I4190" s="14" t="s">
        <v>130</v>
      </c>
    </row>
    <row r="4191" spans="1:9" x14ac:dyDescent="0.25">
      <c r="A4191" s="14" t="s">
        <v>24585</v>
      </c>
      <c r="B4191" s="14" t="s">
        <v>4344</v>
      </c>
      <c r="C4191" s="14" t="s">
        <v>24586</v>
      </c>
      <c r="D4191" s="14" t="s">
        <v>4344</v>
      </c>
      <c r="E4191" s="14" t="s">
        <v>4141</v>
      </c>
      <c r="F4191" s="14" t="s">
        <v>24587</v>
      </c>
      <c r="G4191" s="14" t="s">
        <v>24588</v>
      </c>
      <c r="H4191" s="14" t="s">
        <v>24589</v>
      </c>
      <c r="I4191" s="14" t="s">
        <v>119</v>
      </c>
    </row>
    <row r="4192" spans="1:9" x14ac:dyDescent="0.25">
      <c r="A4192" s="14" t="s">
        <v>24590</v>
      </c>
      <c r="B4192" s="14" t="s">
        <v>3950</v>
      </c>
      <c r="C4192" s="14" t="s">
        <v>7110</v>
      </c>
      <c r="D4192" s="14" t="s">
        <v>3950</v>
      </c>
      <c r="E4192" s="14" t="s">
        <v>4141</v>
      </c>
      <c r="F4192" s="14" t="s">
        <v>24591</v>
      </c>
      <c r="G4192" s="14" t="s">
        <v>24592</v>
      </c>
      <c r="H4192" s="14" t="s">
        <v>24593</v>
      </c>
      <c r="I4192" s="14" t="s">
        <v>157</v>
      </c>
    </row>
    <row r="4193" spans="1:9" x14ac:dyDescent="0.25">
      <c r="A4193" s="14" t="s">
        <v>24594</v>
      </c>
      <c r="B4193" s="14" t="s">
        <v>4485</v>
      </c>
      <c r="C4193" s="14" t="s">
        <v>24595</v>
      </c>
      <c r="D4193" s="14" t="s">
        <v>4485</v>
      </c>
      <c r="E4193" s="14" t="s">
        <v>4141</v>
      </c>
      <c r="F4193" s="14" t="s">
        <v>24596</v>
      </c>
      <c r="G4193" s="14" t="s">
        <v>24597</v>
      </c>
      <c r="H4193" s="14" t="s">
        <v>24598</v>
      </c>
      <c r="I4193" s="14" t="s">
        <v>119</v>
      </c>
    </row>
    <row r="4194" spans="1:9" x14ac:dyDescent="0.25">
      <c r="A4194" s="14" t="s">
        <v>24599</v>
      </c>
      <c r="B4194" s="14" t="s">
        <v>3678</v>
      </c>
      <c r="C4194" s="14" t="s">
        <v>7111</v>
      </c>
      <c r="D4194" s="14" t="s">
        <v>3678</v>
      </c>
      <c r="E4194" s="14" t="s">
        <v>4141</v>
      </c>
      <c r="F4194" s="14" t="s">
        <v>24600</v>
      </c>
      <c r="G4194" s="14" t="s">
        <v>24601</v>
      </c>
      <c r="H4194" s="14" t="s">
        <v>24602</v>
      </c>
      <c r="I4194" s="14" t="s">
        <v>119</v>
      </c>
    </row>
    <row r="4195" spans="1:9" x14ac:dyDescent="0.25">
      <c r="A4195" s="14" t="s">
        <v>24603</v>
      </c>
      <c r="B4195" s="14" t="s">
        <v>4379</v>
      </c>
      <c r="C4195" s="14" t="s">
        <v>7112</v>
      </c>
      <c r="D4195" s="14" t="s">
        <v>4379</v>
      </c>
      <c r="E4195" s="14" t="s">
        <v>4141</v>
      </c>
      <c r="F4195" s="14" t="s">
        <v>24604</v>
      </c>
      <c r="G4195" s="14" t="s">
        <v>24605</v>
      </c>
      <c r="H4195" s="14" t="s">
        <v>24606</v>
      </c>
      <c r="I4195" s="14" t="s">
        <v>119</v>
      </c>
    </row>
    <row r="4196" spans="1:9" x14ac:dyDescent="0.25">
      <c r="A4196" s="14" t="s">
        <v>24607</v>
      </c>
      <c r="B4196" s="14" t="s">
        <v>4486</v>
      </c>
      <c r="C4196" s="14" t="s">
        <v>7113</v>
      </c>
      <c r="D4196" s="14" t="s">
        <v>4487</v>
      </c>
      <c r="E4196" s="14" t="s">
        <v>4141</v>
      </c>
      <c r="F4196" s="14" t="s">
        <v>24608</v>
      </c>
      <c r="G4196" s="14" t="s">
        <v>24609</v>
      </c>
      <c r="H4196" s="14" t="s">
        <v>24610</v>
      </c>
      <c r="I4196" s="14" t="s">
        <v>119</v>
      </c>
    </row>
    <row r="4197" spans="1:9" x14ac:dyDescent="0.25">
      <c r="A4197" s="14" t="s">
        <v>24611</v>
      </c>
      <c r="B4197" s="14" t="s">
        <v>4488</v>
      </c>
      <c r="C4197" s="14" t="s">
        <v>7114</v>
      </c>
      <c r="D4197" s="14" t="s">
        <v>4391</v>
      </c>
      <c r="E4197" s="14" t="s">
        <v>4141</v>
      </c>
      <c r="F4197" s="14" t="s">
        <v>24146</v>
      </c>
      <c r="G4197" s="14" t="s">
        <v>24612</v>
      </c>
      <c r="H4197" s="14" t="s">
        <v>24613</v>
      </c>
      <c r="I4197" s="14" t="s">
        <v>130</v>
      </c>
    </row>
    <row r="4198" spans="1:9" x14ac:dyDescent="0.25">
      <c r="A4198" s="14" t="s">
        <v>24614</v>
      </c>
      <c r="B4198" s="14" t="s">
        <v>4489</v>
      </c>
      <c r="C4198" s="14" t="s">
        <v>24615</v>
      </c>
      <c r="D4198" s="14" t="s">
        <v>4489</v>
      </c>
      <c r="E4198" s="14" t="s">
        <v>4141</v>
      </c>
      <c r="F4198" s="14" t="s">
        <v>24616</v>
      </c>
      <c r="G4198" s="14" t="s">
        <v>24617</v>
      </c>
      <c r="H4198" s="14" t="s">
        <v>24618</v>
      </c>
      <c r="I4198" s="14" t="s">
        <v>130</v>
      </c>
    </row>
    <row r="4199" spans="1:9" x14ac:dyDescent="0.25">
      <c r="A4199" s="14" t="s">
        <v>24619</v>
      </c>
      <c r="B4199" s="14" t="s">
        <v>4490</v>
      </c>
      <c r="C4199" s="14" t="s">
        <v>24620</v>
      </c>
      <c r="D4199" s="14" t="s">
        <v>4490</v>
      </c>
      <c r="E4199" s="14" t="s">
        <v>4141</v>
      </c>
      <c r="F4199" s="14" t="s">
        <v>24621</v>
      </c>
      <c r="G4199" s="14" t="s">
        <v>24622</v>
      </c>
      <c r="H4199" s="14" t="s">
        <v>24623</v>
      </c>
      <c r="I4199" s="14" t="s">
        <v>119</v>
      </c>
    </row>
    <row r="4200" spans="1:9" x14ac:dyDescent="0.25">
      <c r="A4200" s="14" t="s">
        <v>24624</v>
      </c>
      <c r="B4200" s="14" t="s">
        <v>4491</v>
      </c>
      <c r="C4200" s="14" t="s">
        <v>7115</v>
      </c>
      <c r="D4200" s="14" t="s">
        <v>4492</v>
      </c>
      <c r="E4200" s="14" t="s">
        <v>4141</v>
      </c>
      <c r="F4200" s="14" t="s">
        <v>24625</v>
      </c>
      <c r="G4200" s="14" t="s">
        <v>24626</v>
      </c>
      <c r="H4200" s="14" t="s">
        <v>24627</v>
      </c>
      <c r="I4200" s="14" t="s">
        <v>119</v>
      </c>
    </row>
    <row r="4201" spans="1:9" x14ac:dyDescent="0.25">
      <c r="A4201" s="14" t="s">
        <v>24628</v>
      </c>
      <c r="B4201" s="14" t="s">
        <v>4493</v>
      </c>
      <c r="C4201" s="14" t="s">
        <v>7116</v>
      </c>
      <c r="D4201" s="14" t="s">
        <v>4493</v>
      </c>
      <c r="E4201" s="14" t="s">
        <v>4141</v>
      </c>
      <c r="F4201" s="14" t="s">
        <v>24327</v>
      </c>
      <c r="G4201" s="14" t="s">
        <v>24629</v>
      </c>
      <c r="H4201" s="14" t="s">
        <v>24630</v>
      </c>
      <c r="I4201" s="14" t="s">
        <v>119</v>
      </c>
    </row>
    <row r="4202" spans="1:9" x14ac:dyDescent="0.25">
      <c r="A4202" s="14" t="s">
        <v>24631</v>
      </c>
      <c r="B4202" s="14" t="s">
        <v>4494</v>
      </c>
      <c r="C4202" s="14" t="s">
        <v>7117</v>
      </c>
      <c r="D4202" s="14" t="s">
        <v>4494</v>
      </c>
      <c r="E4202" s="14" t="s">
        <v>4141</v>
      </c>
      <c r="F4202" s="14" t="s">
        <v>24632</v>
      </c>
      <c r="G4202" s="14" t="s">
        <v>24633</v>
      </c>
      <c r="H4202" s="14" t="s">
        <v>24634</v>
      </c>
      <c r="I4202" s="14" t="s">
        <v>119</v>
      </c>
    </row>
    <row r="4203" spans="1:9" x14ac:dyDescent="0.25">
      <c r="A4203" s="14" t="s">
        <v>24635</v>
      </c>
      <c r="B4203" s="14" t="s">
        <v>7118</v>
      </c>
      <c r="C4203" s="14" t="s">
        <v>24636</v>
      </c>
      <c r="D4203" s="14" t="s">
        <v>4495</v>
      </c>
      <c r="E4203" s="14" t="s">
        <v>4141</v>
      </c>
      <c r="F4203" s="14" t="s">
        <v>24319</v>
      </c>
      <c r="G4203" s="14" t="s">
        <v>24637</v>
      </c>
      <c r="H4203" s="14" t="s">
        <v>24638</v>
      </c>
      <c r="I4203" s="14" t="s">
        <v>119</v>
      </c>
    </row>
    <row r="4204" spans="1:9" x14ac:dyDescent="0.25">
      <c r="A4204" s="14" t="s">
        <v>24639</v>
      </c>
      <c r="B4204" s="14" t="s">
        <v>7119</v>
      </c>
      <c r="C4204" s="14" t="s">
        <v>7120</v>
      </c>
      <c r="D4204" s="14" t="s">
        <v>4496</v>
      </c>
      <c r="E4204" s="14" t="s">
        <v>4141</v>
      </c>
      <c r="F4204" s="14" t="s">
        <v>24640</v>
      </c>
      <c r="G4204" s="14" t="s">
        <v>24641</v>
      </c>
      <c r="H4204" s="14" t="s">
        <v>24642</v>
      </c>
      <c r="I4204" s="14" t="s">
        <v>130</v>
      </c>
    </row>
    <row r="4205" spans="1:9" x14ac:dyDescent="0.25">
      <c r="A4205" s="14" t="s">
        <v>24643</v>
      </c>
      <c r="B4205" s="14" t="s">
        <v>7121</v>
      </c>
      <c r="C4205" s="14" t="s">
        <v>7122</v>
      </c>
      <c r="D4205" s="14" t="s">
        <v>4497</v>
      </c>
      <c r="E4205" s="14" t="s">
        <v>4141</v>
      </c>
      <c r="F4205" s="14" t="s">
        <v>24644</v>
      </c>
      <c r="G4205" s="14" t="s">
        <v>24645</v>
      </c>
      <c r="H4205" s="14" t="s">
        <v>24646</v>
      </c>
      <c r="I4205" s="14" t="s">
        <v>119</v>
      </c>
    </row>
    <row r="4206" spans="1:9" x14ac:dyDescent="0.25">
      <c r="A4206" s="14" t="s">
        <v>24647</v>
      </c>
      <c r="B4206" s="14" t="s">
        <v>4498</v>
      </c>
      <c r="C4206" s="14" t="s">
        <v>24648</v>
      </c>
      <c r="D4206" s="14" t="s">
        <v>4499</v>
      </c>
      <c r="E4206" s="14" t="s">
        <v>4141</v>
      </c>
      <c r="F4206" s="14" t="s">
        <v>24649</v>
      </c>
      <c r="G4206" s="14" t="s">
        <v>24650</v>
      </c>
      <c r="H4206" s="14" t="s">
        <v>24651</v>
      </c>
      <c r="I4206" s="14" t="s">
        <v>119</v>
      </c>
    </row>
    <row r="4207" spans="1:9" x14ac:dyDescent="0.25">
      <c r="A4207" s="14" t="s">
        <v>24652</v>
      </c>
      <c r="B4207" s="14" t="s">
        <v>4500</v>
      </c>
      <c r="C4207" s="14" t="s">
        <v>7123</v>
      </c>
      <c r="D4207" s="14" t="s">
        <v>3384</v>
      </c>
      <c r="E4207" s="14" t="s">
        <v>4141</v>
      </c>
      <c r="F4207" s="14" t="s">
        <v>24217</v>
      </c>
      <c r="G4207" s="14" t="s">
        <v>24653</v>
      </c>
      <c r="H4207" s="14" t="s">
        <v>24654</v>
      </c>
      <c r="I4207" s="14" t="s">
        <v>130</v>
      </c>
    </row>
    <row r="4208" spans="1:9" x14ac:dyDescent="0.25">
      <c r="A4208" s="14" t="s">
        <v>24655</v>
      </c>
      <c r="B4208" s="14" t="s">
        <v>7124</v>
      </c>
      <c r="C4208" s="14" t="s">
        <v>7125</v>
      </c>
      <c r="D4208" s="14" t="s">
        <v>2679</v>
      </c>
      <c r="E4208" s="14" t="s">
        <v>4141</v>
      </c>
      <c r="F4208" s="14" t="s">
        <v>24656</v>
      </c>
      <c r="G4208" s="14" t="s">
        <v>24657</v>
      </c>
      <c r="H4208" s="14" t="s">
        <v>24658</v>
      </c>
      <c r="I4208" s="14" t="s">
        <v>130</v>
      </c>
    </row>
    <row r="4209" spans="1:9" x14ac:dyDescent="0.25">
      <c r="A4209" s="14" t="s">
        <v>24659</v>
      </c>
      <c r="B4209" s="14" t="s">
        <v>7126</v>
      </c>
      <c r="C4209" s="14" t="s">
        <v>7127</v>
      </c>
      <c r="D4209" s="14" t="s">
        <v>3459</v>
      </c>
      <c r="E4209" s="14" t="s">
        <v>4141</v>
      </c>
      <c r="F4209" s="14" t="s">
        <v>24660</v>
      </c>
      <c r="G4209" s="14" t="s">
        <v>24661</v>
      </c>
      <c r="H4209" s="14" t="s">
        <v>24662</v>
      </c>
      <c r="I4209" s="14" t="s">
        <v>119</v>
      </c>
    </row>
    <row r="4210" spans="1:9" x14ac:dyDescent="0.25">
      <c r="A4210" s="14" t="s">
        <v>24663</v>
      </c>
      <c r="B4210" s="14" t="s">
        <v>7128</v>
      </c>
      <c r="C4210" s="14" t="s">
        <v>24664</v>
      </c>
      <c r="D4210" s="14" t="s">
        <v>1563</v>
      </c>
      <c r="E4210" s="14" t="s">
        <v>4141</v>
      </c>
      <c r="F4210" s="14" t="s">
        <v>24665</v>
      </c>
      <c r="G4210" s="14" t="s">
        <v>24666</v>
      </c>
      <c r="H4210" s="14" t="s">
        <v>24667</v>
      </c>
      <c r="I4210" s="14" t="s">
        <v>119</v>
      </c>
    </row>
    <row r="4211" spans="1:9" x14ac:dyDescent="0.25">
      <c r="A4211" s="14" t="s">
        <v>24668</v>
      </c>
      <c r="B4211" s="14" t="s">
        <v>4501</v>
      </c>
      <c r="C4211" s="14" t="s">
        <v>7129</v>
      </c>
      <c r="D4211" s="14" t="s">
        <v>4353</v>
      </c>
      <c r="E4211" s="14" t="s">
        <v>4141</v>
      </c>
      <c r="F4211" s="14" t="s">
        <v>23982</v>
      </c>
      <c r="G4211" s="14" t="s">
        <v>24669</v>
      </c>
      <c r="H4211" s="14" t="s">
        <v>24670</v>
      </c>
      <c r="I4211" s="14" t="s">
        <v>119</v>
      </c>
    </row>
    <row r="4212" spans="1:9" x14ac:dyDescent="0.25">
      <c r="A4212" s="14" t="s">
        <v>24671</v>
      </c>
      <c r="B4212" s="14" t="s">
        <v>4502</v>
      </c>
      <c r="C4212" s="14" t="s">
        <v>24672</v>
      </c>
      <c r="D4212" s="14" t="s">
        <v>4404</v>
      </c>
      <c r="E4212" s="14" t="s">
        <v>4141</v>
      </c>
      <c r="F4212" s="14" t="s">
        <v>24195</v>
      </c>
      <c r="G4212" s="14" t="s">
        <v>24673</v>
      </c>
      <c r="H4212" s="14" t="s">
        <v>24674</v>
      </c>
      <c r="I4212" s="14" t="s">
        <v>157</v>
      </c>
    </row>
    <row r="4213" spans="1:9" x14ac:dyDescent="0.25">
      <c r="A4213" s="14" t="s">
        <v>24675</v>
      </c>
      <c r="B4213" s="14" t="s">
        <v>4503</v>
      </c>
      <c r="C4213" s="14" t="s">
        <v>24676</v>
      </c>
      <c r="D4213" s="14" t="s">
        <v>4503</v>
      </c>
      <c r="E4213" s="14" t="s">
        <v>4141</v>
      </c>
      <c r="F4213" s="14" t="s">
        <v>24677</v>
      </c>
      <c r="G4213" s="14" t="s">
        <v>24678</v>
      </c>
      <c r="H4213" s="14" t="s">
        <v>24679</v>
      </c>
      <c r="I4213" s="14" t="s">
        <v>119</v>
      </c>
    </row>
    <row r="4214" spans="1:9" x14ac:dyDescent="0.25">
      <c r="A4214" s="14" t="s">
        <v>24680</v>
      </c>
      <c r="B4214" s="14" t="s">
        <v>4504</v>
      </c>
      <c r="C4214" s="14" t="s">
        <v>24681</v>
      </c>
      <c r="D4214" s="14" t="s">
        <v>4505</v>
      </c>
      <c r="E4214" s="14" t="s">
        <v>4141</v>
      </c>
      <c r="F4214" s="14" t="s">
        <v>24682</v>
      </c>
      <c r="G4214" s="14" t="s">
        <v>24683</v>
      </c>
      <c r="H4214" s="14" t="s">
        <v>24684</v>
      </c>
      <c r="I4214" s="14" t="s">
        <v>157</v>
      </c>
    </row>
    <row r="4215" spans="1:9" x14ac:dyDescent="0.25">
      <c r="A4215" s="14" t="s">
        <v>24685</v>
      </c>
      <c r="B4215" s="14" t="s">
        <v>4224</v>
      </c>
      <c r="C4215" s="14" t="s">
        <v>4506</v>
      </c>
      <c r="D4215" s="14" t="s">
        <v>4224</v>
      </c>
      <c r="E4215" s="14" t="s">
        <v>4141</v>
      </c>
      <c r="F4215" s="14" t="s">
        <v>24686</v>
      </c>
      <c r="G4215" s="14" t="s">
        <v>24687</v>
      </c>
      <c r="H4215" s="14" t="s">
        <v>24688</v>
      </c>
      <c r="I4215" s="14" t="s">
        <v>157</v>
      </c>
    </row>
    <row r="4216" spans="1:9" x14ac:dyDescent="0.25">
      <c r="A4216" s="14" t="s">
        <v>24689</v>
      </c>
      <c r="B4216" s="14" t="s">
        <v>4507</v>
      </c>
      <c r="C4216" s="14" t="s">
        <v>24690</v>
      </c>
      <c r="D4216" s="14" t="s">
        <v>3930</v>
      </c>
      <c r="E4216" s="14" t="s">
        <v>4141</v>
      </c>
      <c r="F4216" s="14" t="s">
        <v>24691</v>
      </c>
      <c r="G4216" s="14" t="s">
        <v>24692</v>
      </c>
      <c r="H4216" s="14" t="s">
        <v>24693</v>
      </c>
      <c r="I4216" s="14" t="s">
        <v>119</v>
      </c>
    </row>
    <row r="4217" spans="1:9" x14ac:dyDescent="0.25">
      <c r="A4217" s="14" t="s">
        <v>24694</v>
      </c>
      <c r="B4217" s="14" t="s">
        <v>2191</v>
      </c>
      <c r="C4217" s="14" t="s">
        <v>4508</v>
      </c>
      <c r="D4217" s="14" t="s">
        <v>2191</v>
      </c>
      <c r="E4217" s="14" t="s">
        <v>4141</v>
      </c>
      <c r="F4217" s="14" t="s">
        <v>24695</v>
      </c>
      <c r="G4217" s="14" t="s">
        <v>24696</v>
      </c>
      <c r="H4217" s="14" t="s">
        <v>24697</v>
      </c>
      <c r="I4217" s="14" t="s">
        <v>157</v>
      </c>
    </row>
    <row r="4218" spans="1:9" x14ac:dyDescent="0.25">
      <c r="A4218" s="14" t="s">
        <v>24698</v>
      </c>
      <c r="B4218" s="14" t="s">
        <v>4509</v>
      </c>
      <c r="C4218" s="14" t="s">
        <v>24699</v>
      </c>
      <c r="D4218" s="14" t="s">
        <v>4509</v>
      </c>
      <c r="E4218" s="14" t="s">
        <v>4141</v>
      </c>
      <c r="F4218" s="14" t="s">
        <v>24700</v>
      </c>
      <c r="G4218" s="14" t="s">
        <v>24701</v>
      </c>
      <c r="H4218" s="14" t="s">
        <v>24702</v>
      </c>
      <c r="I4218" s="14" t="s">
        <v>157</v>
      </c>
    </row>
    <row r="4219" spans="1:9" x14ac:dyDescent="0.25">
      <c r="A4219" s="14" t="s">
        <v>24703</v>
      </c>
      <c r="B4219" s="14" t="s">
        <v>4510</v>
      </c>
      <c r="C4219" s="14" t="s">
        <v>24704</v>
      </c>
      <c r="D4219" s="14" t="s">
        <v>4510</v>
      </c>
      <c r="E4219" s="14" t="s">
        <v>4141</v>
      </c>
      <c r="F4219" s="14" t="s">
        <v>24705</v>
      </c>
      <c r="G4219" s="14" t="s">
        <v>24706</v>
      </c>
      <c r="H4219" s="14" t="s">
        <v>24707</v>
      </c>
      <c r="I4219" s="14" t="s">
        <v>157</v>
      </c>
    </row>
    <row r="4220" spans="1:9" x14ac:dyDescent="0.25">
      <c r="A4220" s="14" t="s">
        <v>24708</v>
      </c>
      <c r="B4220" s="14" t="s">
        <v>24709</v>
      </c>
      <c r="C4220" s="14" t="s">
        <v>24710</v>
      </c>
      <c r="D4220" s="14" t="s">
        <v>24711</v>
      </c>
      <c r="E4220" s="14" t="s">
        <v>4141</v>
      </c>
      <c r="F4220" s="14" t="s">
        <v>24712</v>
      </c>
      <c r="G4220" s="14" t="s">
        <v>24713</v>
      </c>
      <c r="H4220" s="14" t="s">
        <v>24714</v>
      </c>
      <c r="I4220" s="14" t="s">
        <v>119</v>
      </c>
    </row>
    <row r="4221" spans="1:9" x14ac:dyDescent="0.25">
      <c r="A4221" s="14" t="s">
        <v>24715</v>
      </c>
      <c r="B4221" s="14" t="s">
        <v>4511</v>
      </c>
      <c r="C4221" s="14" t="s">
        <v>24716</v>
      </c>
      <c r="D4221" s="14" t="s">
        <v>2691</v>
      </c>
      <c r="E4221" s="14" t="s">
        <v>4141</v>
      </c>
      <c r="F4221" s="14" t="s">
        <v>24717</v>
      </c>
      <c r="G4221" s="14" t="s">
        <v>24718</v>
      </c>
      <c r="H4221" s="14" t="s">
        <v>24719</v>
      </c>
      <c r="I4221" s="14" t="s">
        <v>157</v>
      </c>
    </row>
    <row r="4222" spans="1:9" x14ac:dyDescent="0.25">
      <c r="A4222" s="14" t="s">
        <v>24720</v>
      </c>
      <c r="B4222" s="14" t="s">
        <v>4512</v>
      </c>
      <c r="C4222" s="14" t="s">
        <v>24721</v>
      </c>
      <c r="D4222" s="14" t="s">
        <v>7130</v>
      </c>
      <c r="E4222" s="14" t="s">
        <v>4141</v>
      </c>
      <c r="F4222" s="14" t="s">
        <v>24722</v>
      </c>
      <c r="G4222" s="14" t="s">
        <v>24723</v>
      </c>
      <c r="H4222" s="14" t="s">
        <v>24724</v>
      </c>
      <c r="I4222" s="14" t="s">
        <v>157</v>
      </c>
    </row>
    <row r="4223" spans="1:9" x14ac:dyDescent="0.25">
      <c r="A4223" s="14" t="s">
        <v>24725</v>
      </c>
      <c r="B4223" s="14" t="s">
        <v>4513</v>
      </c>
      <c r="C4223" s="14" t="s">
        <v>24726</v>
      </c>
      <c r="D4223" s="14" t="s">
        <v>4513</v>
      </c>
      <c r="E4223" s="14" t="s">
        <v>4141</v>
      </c>
      <c r="F4223" s="14" t="s">
        <v>24727</v>
      </c>
      <c r="G4223" s="14" t="s">
        <v>24728</v>
      </c>
      <c r="H4223" s="14" t="s">
        <v>24729</v>
      </c>
      <c r="I4223" s="14" t="s">
        <v>157</v>
      </c>
    </row>
    <row r="4224" spans="1:9" x14ac:dyDescent="0.25">
      <c r="A4224" s="14" t="s">
        <v>24730</v>
      </c>
      <c r="B4224" s="14" t="s">
        <v>24731</v>
      </c>
      <c r="C4224" s="14" t="s">
        <v>24732</v>
      </c>
      <c r="D4224" s="14" t="s">
        <v>4676</v>
      </c>
      <c r="E4224" s="14" t="s">
        <v>4141</v>
      </c>
      <c r="F4224" s="14" t="s">
        <v>24733</v>
      </c>
      <c r="G4224" s="14" t="s">
        <v>24734</v>
      </c>
      <c r="H4224" s="14" t="s">
        <v>24735</v>
      </c>
      <c r="I4224" s="14" t="s">
        <v>197</v>
      </c>
    </row>
    <row r="4225" spans="1:9" x14ac:dyDescent="0.25">
      <c r="A4225" s="14" t="s">
        <v>24736</v>
      </c>
      <c r="B4225" s="14" t="s">
        <v>914</v>
      </c>
      <c r="C4225" s="14" t="s">
        <v>24737</v>
      </c>
      <c r="D4225" s="14" t="s">
        <v>914</v>
      </c>
      <c r="E4225" s="14" t="s">
        <v>4141</v>
      </c>
      <c r="F4225" s="14" t="s">
        <v>24738</v>
      </c>
      <c r="G4225" s="14" t="s">
        <v>24739</v>
      </c>
      <c r="H4225" s="14" t="s">
        <v>24740</v>
      </c>
      <c r="I4225" s="14" t="s">
        <v>157</v>
      </c>
    </row>
    <row r="4226" spans="1:9" x14ac:dyDescent="0.25">
      <c r="A4226" s="14" t="s">
        <v>24741</v>
      </c>
      <c r="B4226" s="14" t="s">
        <v>24742</v>
      </c>
      <c r="C4226" s="14" t="s">
        <v>24743</v>
      </c>
      <c r="D4226" s="14" t="s">
        <v>3545</v>
      </c>
      <c r="E4226" s="14" t="s">
        <v>4141</v>
      </c>
      <c r="F4226" s="14" t="s">
        <v>24744</v>
      </c>
      <c r="G4226" s="14" t="s">
        <v>24745</v>
      </c>
      <c r="H4226" s="14" t="s">
        <v>24746</v>
      </c>
      <c r="I4226" s="14" t="s">
        <v>119</v>
      </c>
    </row>
    <row r="4227" spans="1:9" x14ac:dyDescent="0.25">
      <c r="A4227" s="14" t="s">
        <v>24747</v>
      </c>
      <c r="B4227" s="14" t="s">
        <v>24748</v>
      </c>
      <c r="C4227" s="14" t="s">
        <v>24749</v>
      </c>
      <c r="D4227" s="14" t="s">
        <v>2032</v>
      </c>
      <c r="E4227" s="14" t="s">
        <v>4141</v>
      </c>
      <c r="F4227" s="14" t="s">
        <v>24750</v>
      </c>
      <c r="G4227" s="14" t="s">
        <v>24751</v>
      </c>
      <c r="H4227" s="14" t="s">
        <v>24752</v>
      </c>
      <c r="I4227" s="14" t="s">
        <v>119</v>
      </c>
    </row>
    <row r="4228" spans="1:9" x14ac:dyDescent="0.25">
      <c r="A4228" s="14" t="s">
        <v>24753</v>
      </c>
      <c r="B4228" s="14" t="s">
        <v>4514</v>
      </c>
      <c r="C4228" s="14" t="s">
        <v>24754</v>
      </c>
      <c r="D4228" s="14" t="s">
        <v>4514</v>
      </c>
      <c r="E4228" s="14" t="s">
        <v>4141</v>
      </c>
      <c r="F4228" s="14" t="s">
        <v>24755</v>
      </c>
      <c r="G4228" s="14" t="s">
        <v>24756</v>
      </c>
      <c r="H4228" s="14" t="s">
        <v>24757</v>
      </c>
      <c r="I4228" s="14" t="s">
        <v>157</v>
      </c>
    </row>
    <row r="4229" spans="1:9" x14ac:dyDescent="0.25">
      <c r="A4229" s="14" t="s">
        <v>24758</v>
      </c>
      <c r="B4229" s="14" t="s">
        <v>24759</v>
      </c>
      <c r="C4229" s="14" t="s">
        <v>24760</v>
      </c>
      <c r="D4229" s="14" t="s">
        <v>24761</v>
      </c>
      <c r="E4229" s="14" t="s">
        <v>4141</v>
      </c>
      <c r="F4229" s="14" t="s">
        <v>24762</v>
      </c>
      <c r="G4229" s="14" t="s">
        <v>24763</v>
      </c>
      <c r="H4229" s="14" t="s">
        <v>24764</v>
      </c>
      <c r="I4229" s="14" t="s">
        <v>157</v>
      </c>
    </row>
    <row r="4230" spans="1:9" x14ac:dyDescent="0.25">
      <c r="A4230" s="14" t="s">
        <v>24765</v>
      </c>
      <c r="B4230" s="14" t="s">
        <v>24766</v>
      </c>
      <c r="C4230" s="14" t="s">
        <v>24767</v>
      </c>
      <c r="D4230" s="14" t="s">
        <v>24768</v>
      </c>
      <c r="E4230" s="14" t="s">
        <v>4141</v>
      </c>
      <c r="F4230" s="14" t="s">
        <v>24769</v>
      </c>
      <c r="G4230" s="14" t="s">
        <v>24770</v>
      </c>
      <c r="H4230" s="14" t="s">
        <v>24771</v>
      </c>
      <c r="I4230" s="14" t="s">
        <v>157</v>
      </c>
    </row>
    <row r="4231" spans="1:9" x14ac:dyDescent="0.25">
      <c r="A4231" s="14" t="s">
        <v>24772</v>
      </c>
      <c r="B4231" s="14" t="s">
        <v>24773</v>
      </c>
      <c r="C4231" s="14" t="s">
        <v>24774</v>
      </c>
      <c r="D4231" s="14" t="s">
        <v>24775</v>
      </c>
      <c r="E4231" s="14" t="s">
        <v>4141</v>
      </c>
      <c r="F4231" s="14" t="s">
        <v>24776</v>
      </c>
      <c r="G4231" s="14" t="s">
        <v>24777</v>
      </c>
      <c r="H4231" s="14" t="s">
        <v>24778</v>
      </c>
      <c r="I4231" s="14" t="s">
        <v>157</v>
      </c>
    </row>
    <row r="4232" spans="1:9" x14ac:dyDescent="0.25">
      <c r="A4232" s="14" t="s">
        <v>24779</v>
      </c>
      <c r="B4232" s="14" t="s">
        <v>3879</v>
      </c>
      <c r="C4232" s="14" t="s">
        <v>24780</v>
      </c>
      <c r="D4232" s="14" t="s">
        <v>3879</v>
      </c>
      <c r="E4232" s="14" t="s">
        <v>2520</v>
      </c>
      <c r="F4232" s="14" t="s">
        <v>24781</v>
      </c>
      <c r="G4232" s="14" t="s">
        <v>24782</v>
      </c>
      <c r="H4232" s="14" t="s">
        <v>24783</v>
      </c>
      <c r="I4232" s="14" t="s">
        <v>130</v>
      </c>
    </row>
    <row r="4233" spans="1:9" x14ac:dyDescent="0.25">
      <c r="A4233" s="14" t="s">
        <v>24784</v>
      </c>
      <c r="B4233" s="14" t="s">
        <v>3598</v>
      </c>
      <c r="C4233" s="14" t="s">
        <v>24785</v>
      </c>
      <c r="D4233" s="14" t="s">
        <v>3598</v>
      </c>
      <c r="E4233" s="14" t="s">
        <v>2520</v>
      </c>
      <c r="F4233" s="14" t="s">
        <v>24786</v>
      </c>
      <c r="G4233" s="14" t="s">
        <v>24787</v>
      </c>
      <c r="H4233" s="14" t="s">
        <v>24788</v>
      </c>
      <c r="I4233" s="14" t="s">
        <v>130</v>
      </c>
    </row>
    <row r="4234" spans="1:9" x14ac:dyDescent="0.25">
      <c r="A4234" s="14" t="s">
        <v>24789</v>
      </c>
      <c r="B4234" s="14" t="s">
        <v>4515</v>
      </c>
      <c r="C4234" s="14" t="s">
        <v>24790</v>
      </c>
      <c r="D4234" s="14" t="s">
        <v>4516</v>
      </c>
      <c r="E4234" s="14" t="s">
        <v>2520</v>
      </c>
      <c r="F4234" s="14" t="s">
        <v>24791</v>
      </c>
      <c r="G4234" s="14" t="s">
        <v>24792</v>
      </c>
      <c r="H4234" s="14" t="s">
        <v>24793</v>
      </c>
      <c r="I4234" s="14" t="s">
        <v>130</v>
      </c>
    </row>
    <row r="4235" spans="1:9" x14ac:dyDescent="0.25">
      <c r="A4235" s="14" t="s">
        <v>24794</v>
      </c>
      <c r="B4235" s="14" t="s">
        <v>4517</v>
      </c>
      <c r="C4235" s="14" t="s">
        <v>24795</v>
      </c>
      <c r="D4235" s="14" t="s">
        <v>4516</v>
      </c>
      <c r="E4235" s="14" t="s">
        <v>2520</v>
      </c>
      <c r="F4235" s="14" t="s">
        <v>24791</v>
      </c>
      <c r="G4235" s="14" t="s">
        <v>24796</v>
      </c>
      <c r="H4235" s="14" t="s">
        <v>24797</v>
      </c>
      <c r="I4235" s="14" t="s">
        <v>157</v>
      </c>
    </row>
    <row r="4236" spans="1:9" x14ac:dyDescent="0.25">
      <c r="A4236" s="14" t="s">
        <v>24798</v>
      </c>
      <c r="B4236" s="14" t="s">
        <v>4518</v>
      </c>
      <c r="C4236" s="14" t="s">
        <v>24799</v>
      </c>
      <c r="D4236" s="14" t="s">
        <v>4518</v>
      </c>
      <c r="E4236" s="14" t="s">
        <v>2520</v>
      </c>
      <c r="F4236" s="14" t="s">
        <v>24800</v>
      </c>
      <c r="G4236" s="14" t="s">
        <v>24801</v>
      </c>
      <c r="H4236" s="14" t="s">
        <v>24802</v>
      </c>
      <c r="I4236" s="14" t="s">
        <v>130</v>
      </c>
    </row>
    <row r="4237" spans="1:9" x14ac:dyDescent="0.25">
      <c r="A4237" s="14" t="s">
        <v>24803</v>
      </c>
      <c r="B4237" s="14" t="s">
        <v>1479</v>
      </c>
      <c r="C4237" s="14" t="s">
        <v>7131</v>
      </c>
      <c r="D4237" s="14" t="s">
        <v>2741</v>
      </c>
      <c r="E4237" s="14" t="s">
        <v>2520</v>
      </c>
      <c r="F4237" s="14" t="s">
        <v>24804</v>
      </c>
      <c r="G4237" s="14" t="s">
        <v>24805</v>
      </c>
      <c r="H4237" s="14" t="s">
        <v>24806</v>
      </c>
      <c r="I4237" s="14" t="s">
        <v>130</v>
      </c>
    </row>
    <row r="4238" spans="1:9" x14ac:dyDescent="0.25">
      <c r="A4238" s="14" t="s">
        <v>24807</v>
      </c>
      <c r="B4238" s="14" t="s">
        <v>4519</v>
      </c>
      <c r="C4238" s="14" t="s">
        <v>24808</v>
      </c>
      <c r="D4238" s="14" t="s">
        <v>4519</v>
      </c>
      <c r="E4238" s="14" t="s">
        <v>2520</v>
      </c>
      <c r="F4238" s="14" t="s">
        <v>24809</v>
      </c>
      <c r="G4238" s="14" t="s">
        <v>24810</v>
      </c>
      <c r="H4238" s="14" t="s">
        <v>24811</v>
      </c>
      <c r="I4238" s="14" t="s">
        <v>130</v>
      </c>
    </row>
    <row r="4239" spans="1:9" x14ac:dyDescent="0.25">
      <c r="A4239" s="14" t="s">
        <v>24812</v>
      </c>
      <c r="B4239" s="14" t="s">
        <v>4520</v>
      </c>
      <c r="C4239" s="14" t="s">
        <v>24813</v>
      </c>
      <c r="D4239" s="14" t="s">
        <v>4520</v>
      </c>
      <c r="E4239" s="14" t="s">
        <v>2520</v>
      </c>
      <c r="F4239" s="14" t="s">
        <v>24814</v>
      </c>
      <c r="G4239" s="14" t="s">
        <v>24815</v>
      </c>
      <c r="H4239" s="14" t="s">
        <v>24816</v>
      </c>
      <c r="I4239" s="14" t="s">
        <v>130</v>
      </c>
    </row>
    <row r="4240" spans="1:9" x14ac:dyDescent="0.25">
      <c r="A4240" s="14" t="s">
        <v>24817</v>
      </c>
      <c r="B4240" s="14" t="s">
        <v>4521</v>
      </c>
      <c r="C4240" s="14" t="s">
        <v>7132</v>
      </c>
      <c r="D4240" s="14" t="s">
        <v>4518</v>
      </c>
      <c r="E4240" s="14" t="s">
        <v>2520</v>
      </c>
      <c r="F4240" s="14" t="s">
        <v>24800</v>
      </c>
      <c r="G4240" s="14" t="s">
        <v>24818</v>
      </c>
      <c r="H4240" s="14" t="s">
        <v>24819</v>
      </c>
      <c r="I4240" s="14" t="s">
        <v>130</v>
      </c>
    </row>
    <row r="4241" spans="1:9" x14ac:dyDescent="0.25">
      <c r="A4241" s="14" t="s">
        <v>24820</v>
      </c>
      <c r="B4241" s="14" t="s">
        <v>710</v>
      </c>
      <c r="C4241" s="14" t="s">
        <v>7132</v>
      </c>
      <c r="D4241" s="14" t="s">
        <v>710</v>
      </c>
      <c r="E4241" s="14" t="s">
        <v>2520</v>
      </c>
      <c r="F4241" s="14" t="s">
        <v>24821</v>
      </c>
      <c r="G4241" s="14" t="s">
        <v>24822</v>
      </c>
      <c r="H4241" s="14" t="s">
        <v>24823</v>
      </c>
      <c r="I4241" s="14" t="s">
        <v>130</v>
      </c>
    </row>
    <row r="4242" spans="1:9" x14ac:dyDescent="0.25">
      <c r="A4242" s="14" t="s">
        <v>24824</v>
      </c>
      <c r="B4242" s="14" t="s">
        <v>4522</v>
      </c>
      <c r="C4242" s="14" t="s">
        <v>7133</v>
      </c>
      <c r="D4242" s="14" t="s">
        <v>3484</v>
      </c>
      <c r="E4242" s="14" t="s">
        <v>2520</v>
      </c>
      <c r="F4242" s="14" t="s">
        <v>24825</v>
      </c>
      <c r="G4242" s="14" t="s">
        <v>24826</v>
      </c>
      <c r="H4242" s="14" t="s">
        <v>24827</v>
      </c>
      <c r="I4242" s="14" t="s">
        <v>119</v>
      </c>
    </row>
    <row r="4243" spans="1:9" x14ac:dyDescent="0.25">
      <c r="A4243" s="14" t="s">
        <v>24828</v>
      </c>
      <c r="B4243" s="14" t="s">
        <v>4523</v>
      </c>
      <c r="C4243" s="14" t="s">
        <v>7134</v>
      </c>
      <c r="D4243" s="14" t="s">
        <v>4524</v>
      </c>
      <c r="E4243" s="14" t="s">
        <v>2520</v>
      </c>
      <c r="F4243" s="14" t="s">
        <v>24829</v>
      </c>
      <c r="G4243" s="14" t="s">
        <v>24830</v>
      </c>
      <c r="H4243" s="14" t="s">
        <v>24831</v>
      </c>
      <c r="I4243" s="14" t="s">
        <v>157</v>
      </c>
    </row>
    <row r="4244" spans="1:9" x14ac:dyDescent="0.25">
      <c r="A4244" s="14" t="s">
        <v>24832</v>
      </c>
      <c r="B4244" s="14" t="s">
        <v>4525</v>
      </c>
      <c r="C4244" s="14" t="s">
        <v>7135</v>
      </c>
      <c r="D4244" s="14" t="s">
        <v>4524</v>
      </c>
      <c r="E4244" s="14" t="s">
        <v>2520</v>
      </c>
      <c r="F4244" s="14" t="s">
        <v>24829</v>
      </c>
      <c r="G4244" s="14" t="s">
        <v>24833</v>
      </c>
      <c r="H4244" s="14" t="s">
        <v>24834</v>
      </c>
      <c r="I4244" s="14" t="s">
        <v>157</v>
      </c>
    </row>
    <row r="4245" spans="1:9" x14ac:dyDescent="0.25">
      <c r="A4245" s="14" t="s">
        <v>24835</v>
      </c>
      <c r="B4245" s="14" t="s">
        <v>4526</v>
      </c>
      <c r="C4245" s="14" t="s">
        <v>7136</v>
      </c>
      <c r="D4245" s="14" t="s">
        <v>4526</v>
      </c>
      <c r="E4245" s="14" t="s">
        <v>2520</v>
      </c>
      <c r="F4245" s="14" t="s">
        <v>24836</v>
      </c>
      <c r="G4245" s="14" t="s">
        <v>24837</v>
      </c>
      <c r="H4245" s="14" t="s">
        <v>24838</v>
      </c>
      <c r="I4245" s="14" t="s">
        <v>130</v>
      </c>
    </row>
    <row r="4246" spans="1:9" x14ac:dyDescent="0.25">
      <c r="A4246" s="14" t="s">
        <v>24839</v>
      </c>
      <c r="B4246" s="14" t="s">
        <v>3955</v>
      </c>
      <c r="C4246" s="14" t="s">
        <v>24840</v>
      </c>
      <c r="D4246" s="14" t="s">
        <v>3955</v>
      </c>
      <c r="E4246" s="14" t="s">
        <v>2520</v>
      </c>
      <c r="F4246" s="14" t="s">
        <v>24841</v>
      </c>
      <c r="G4246" s="14" t="s">
        <v>24842</v>
      </c>
      <c r="H4246" s="14" t="s">
        <v>24843</v>
      </c>
      <c r="I4246" s="14" t="s">
        <v>130</v>
      </c>
    </row>
    <row r="4247" spans="1:9" x14ac:dyDescent="0.25">
      <c r="A4247" s="14" t="s">
        <v>24844</v>
      </c>
      <c r="B4247" s="14" t="s">
        <v>608</v>
      </c>
      <c r="C4247" s="14" t="s">
        <v>24845</v>
      </c>
      <c r="D4247" s="14" t="s">
        <v>608</v>
      </c>
      <c r="E4247" s="14" t="s">
        <v>2520</v>
      </c>
      <c r="F4247" s="14" t="s">
        <v>24846</v>
      </c>
      <c r="G4247" s="14" t="s">
        <v>24847</v>
      </c>
      <c r="H4247" s="14" t="s">
        <v>24848</v>
      </c>
      <c r="I4247" s="14" t="s">
        <v>130</v>
      </c>
    </row>
    <row r="4248" spans="1:9" x14ac:dyDescent="0.25">
      <c r="A4248" s="14" t="s">
        <v>24849</v>
      </c>
      <c r="B4248" s="14" t="s">
        <v>4527</v>
      </c>
      <c r="C4248" s="14" t="s">
        <v>7137</v>
      </c>
      <c r="D4248" s="14" t="s">
        <v>4527</v>
      </c>
      <c r="E4248" s="14" t="s">
        <v>2520</v>
      </c>
      <c r="F4248" s="14" t="s">
        <v>24850</v>
      </c>
      <c r="G4248" s="14" t="s">
        <v>24851</v>
      </c>
      <c r="H4248" s="14" t="s">
        <v>24852</v>
      </c>
      <c r="I4248" s="14" t="s">
        <v>130</v>
      </c>
    </row>
    <row r="4249" spans="1:9" x14ac:dyDescent="0.25">
      <c r="A4249" s="14" t="s">
        <v>24853</v>
      </c>
      <c r="B4249" s="14" t="s">
        <v>4528</v>
      </c>
      <c r="C4249" s="14" t="s">
        <v>7138</v>
      </c>
      <c r="D4249" s="14" t="s">
        <v>4528</v>
      </c>
      <c r="E4249" s="14" t="s">
        <v>2520</v>
      </c>
      <c r="F4249" s="14" t="s">
        <v>24854</v>
      </c>
      <c r="G4249" s="14" t="s">
        <v>24855</v>
      </c>
      <c r="H4249" s="14" t="s">
        <v>24856</v>
      </c>
      <c r="I4249" s="14" t="s">
        <v>130</v>
      </c>
    </row>
    <row r="4250" spans="1:9" x14ac:dyDescent="0.25">
      <c r="A4250" s="14" t="s">
        <v>24857</v>
      </c>
      <c r="B4250" s="14" t="s">
        <v>4529</v>
      </c>
      <c r="C4250" s="14" t="s">
        <v>7139</v>
      </c>
      <c r="D4250" s="14" t="s">
        <v>4529</v>
      </c>
      <c r="E4250" s="14" t="s">
        <v>2520</v>
      </c>
      <c r="F4250" s="14" t="s">
        <v>24858</v>
      </c>
      <c r="G4250" s="14" t="s">
        <v>24859</v>
      </c>
      <c r="H4250" s="14" t="s">
        <v>24860</v>
      </c>
      <c r="I4250" s="14" t="s">
        <v>130</v>
      </c>
    </row>
    <row r="4251" spans="1:9" x14ac:dyDescent="0.25">
      <c r="A4251" s="14" t="s">
        <v>24861</v>
      </c>
      <c r="B4251" s="14" t="s">
        <v>1443</v>
      </c>
      <c r="C4251" s="14" t="s">
        <v>7140</v>
      </c>
      <c r="D4251" s="14" t="s">
        <v>1443</v>
      </c>
      <c r="E4251" s="14" t="s">
        <v>2520</v>
      </c>
      <c r="F4251" s="14" t="s">
        <v>24862</v>
      </c>
      <c r="G4251" s="14" t="s">
        <v>24863</v>
      </c>
      <c r="H4251" s="14" t="s">
        <v>24864</v>
      </c>
      <c r="I4251" s="14" t="s">
        <v>130</v>
      </c>
    </row>
    <row r="4252" spans="1:9" x14ac:dyDescent="0.25">
      <c r="A4252" s="14" t="s">
        <v>24865</v>
      </c>
      <c r="B4252" s="14" t="s">
        <v>4530</v>
      </c>
      <c r="C4252" s="14" t="s">
        <v>24866</v>
      </c>
      <c r="D4252" s="14" t="s">
        <v>4530</v>
      </c>
      <c r="E4252" s="14" t="s">
        <v>2520</v>
      </c>
      <c r="F4252" s="14" t="s">
        <v>24867</v>
      </c>
      <c r="G4252" s="14" t="s">
        <v>24868</v>
      </c>
      <c r="H4252" s="14" t="s">
        <v>24869</v>
      </c>
      <c r="I4252" s="14" t="s">
        <v>130</v>
      </c>
    </row>
    <row r="4253" spans="1:9" x14ac:dyDescent="0.25">
      <c r="A4253" s="14" t="s">
        <v>24870</v>
      </c>
      <c r="B4253" s="14" t="s">
        <v>4531</v>
      </c>
      <c r="C4253" s="14" t="s">
        <v>24871</v>
      </c>
      <c r="D4253" s="14" t="s">
        <v>1443</v>
      </c>
      <c r="E4253" s="14" t="s">
        <v>2520</v>
      </c>
      <c r="F4253" s="14" t="s">
        <v>24862</v>
      </c>
      <c r="G4253" s="14" t="s">
        <v>24872</v>
      </c>
      <c r="H4253" s="14" t="s">
        <v>24873</v>
      </c>
      <c r="I4253" s="14" t="s">
        <v>130</v>
      </c>
    </row>
    <row r="4254" spans="1:9" x14ac:dyDescent="0.25">
      <c r="A4254" s="14" t="s">
        <v>24874</v>
      </c>
      <c r="B4254" s="14" t="s">
        <v>4532</v>
      </c>
      <c r="C4254" s="14" t="s">
        <v>7141</v>
      </c>
      <c r="D4254" s="14" t="s">
        <v>126</v>
      </c>
      <c r="E4254" s="14" t="s">
        <v>2520</v>
      </c>
      <c r="F4254" s="14" t="s">
        <v>24875</v>
      </c>
      <c r="G4254" s="14" t="s">
        <v>24876</v>
      </c>
      <c r="H4254" s="14" t="s">
        <v>24877</v>
      </c>
      <c r="I4254" s="14" t="s">
        <v>130</v>
      </c>
    </row>
    <row r="4255" spans="1:9" x14ac:dyDescent="0.25">
      <c r="A4255" s="14" t="s">
        <v>24878</v>
      </c>
      <c r="B4255" s="14" t="s">
        <v>4533</v>
      </c>
      <c r="C4255" s="14" t="s">
        <v>7142</v>
      </c>
      <c r="D4255" s="14" t="s">
        <v>4534</v>
      </c>
      <c r="E4255" s="14" t="s">
        <v>2520</v>
      </c>
      <c r="F4255" s="14" t="s">
        <v>24879</v>
      </c>
      <c r="G4255" s="14" t="s">
        <v>24880</v>
      </c>
      <c r="H4255" s="14" t="s">
        <v>24881</v>
      </c>
      <c r="I4255" s="14" t="s">
        <v>130</v>
      </c>
    </row>
    <row r="4256" spans="1:9" x14ac:dyDescent="0.25">
      <c r="A4256" s="14" t="s">
        <v>24882</v>
      </c>
      <c r="B4256" s="14" t="s">
        <v>520</v>
      </c>
      <c r="C4256" s="14" t="s">
        <v>24883</v>
      </c>
      <c r="D4256" s="14" t="s">
        <v>520</v>
      </c>
      <c r="E4256" s="14" t="s">
        <v>2520</v>
      </c>
      <c r="F4256" s="14" t="s">
        <v>24884</v>
      </c>
      <c r="G4256" s="14" t="s">
        <v>24885</v>
      </c>
      <c r="H4256" s="14" t="s">
        <v>24886</v>
      </c>
      <c r="I4256" s="14" t="s">
        <v>130</v>
      </c>
    </row>
    <row r="4257" spans="1:9" x14ac:dyDescent="0.25">
      <c r="A4257" s="14" t="s">
        <v>24887</v>
      </c>
      <c r="B4257" s="14" t="s">
        <v>4535</v>
      </c>
      <c r="C4257" s="14" t="s">
        <v>7143</v>
      </c>
      <c r="D4257" s="14" t="s">
        <v>4535</v>
      </c>
      <c r="E4257" s="14" t="s">
        <v>2520</v>
      </c>
      <c r="F4257" s="14" t="s">
        <v>24888</v>
      </c>
      <c r="G4257" s="14" t="s">
        <v>24889</v>
      </c>
      <c r="H4257" s="14" t="s">
        <v>24890</v>
      </c>
      <c r="I4257" s="14" t="s">
        <v>130</v>
      </c>
    </row>
    <row r="4258" spans="1:9" x14ac:dyDescent="0.25">
      <c r="A4258" s="14" t="s">
        <v>24891</v>
      </c>
      <c r="B4258" s="14" t="s">
        <v>4536</v>
      </c>
      <c r="C4258" s="14" t="s">
        <v>7144</v>
      </c>
      <c r="D4258" s="14" t="s">
        <v>4536</v>
      </c>
      <c r="E4258" s="14" t="s">
        <v>2520</v>
      </c>
      <c r="F4258" s="14" t="s">
        <v>24892</v>
      </c>
      <c r="G4258" s="14" t="s">
        <v>24893</v>
      </c>
      <c r="H4258" s="14" t="s">
        <v>24894</v>
      </c>
      <c r="I4258" s="14" t="s">
        <v>157</v>
      </c>
    </row>
    <row r="4259" spans="1:9" x14ac:dyDescent="0.25">
      <c r="A4259" s="14" t="s">
        <v>24895</v>
      </c>
      <c r="B4259" s="14" t="s">
        <v>2423</v>
      </c>
      <c r="C4259" s="14" t="s">
        <v>7145</v>
      </c>
      <c r="D4259" s="14" t="s">
        <v>24896</v>
      </c>
      <c r="E4259" s="14" t="s">
        <v>2520</v>
      </c>
      <c r="F4259" s="14" t="s">
        <v>24897</v>
      </c>
      <c r="G4259" s="14" t="s">
        <v>24898</v>
      </c>
      <c r="H4259" s="14" t="s">
        <v>24899</v>
      </c>
      <c r="I4259" s="14" t="s">
        <v>130</v>
      </c>
    </row>
    <row r="4260" spans="1:9" x14ac:dyDescent="0.25">
      <c r="A4260" s="14" t="s">
        <v>24900</v>
      </c>
      <c r="B4260" s="14" t="s">
        <v>4537</v>
      </c>
      <c r="C4260" s="14" t="s">
        <v>24901</v>
      </c>
      <c r="D4260" s="14" t="s">
        <v>4538</v>
      </c>
      <c r="E4260" s="14" t="s">
        <v>2520</v>
      </c>
      <c r="F4260" s="14" t="s">
        <v>24902</v>
      </c>
      <c r="G4260" s="14" t="s">
        <v>24903</v>
      </c>
      <c r="H4260" s="14" t="s">
        <v>24904</v>
      </c>
      <c r="I4260" s="14" t="s">
        <v>119</v>
      </c>
    </row>
    <row r="4261" spans="1:9" x14ac:dyDescent="0.25">
      <c r="A4261" s="14" t="s">
        <v>24905</v>
      </c>
      <c r="B4261" s="14" t="s">
        <v>4539</v>
      </c>
      <c r="C4261" s="14" t="s">
        <v>7146</v>
      </c>
      <c r="D4261" s="14" t="s">
        <v>4540</v>
      </c>
      <c r="E4261" s="14" t="s">
        <v>2520</v>
      </c>
      <c r="F4261" s="14" t="s">
        <v>24906</v>
      </c>
      <c r="G4261" s="14" t="s">
        <v>24907</v>
      </c>
      <c r="H4261" s="14" t="s">
        <v>24908</v>
      </c>
      <c r="I4261" s="14" t="s">
        <v>130</v>
      </c>
    </row>
    <row r="4262" spans="1:9" x14ac:dyDescent="0.25">
      <c r="A4262" s="14" t="s">
        <v>24909</v>
      </c>
      <c r="B4262" s="14" t="s">
        <v>876</v>
      </c>
      <c r="C4262" s="14" t="s">
        <v>24910</v>
      </c>
      <c r="D4262" s="14" t="s">
        <v>876</v>
      </c>
      <c r="E4262" s="14" t="s">
        <v>2520</v>
      </c>
      <c r="F4262" s="14" t="s">
        <v>24911</v>
      </c>
      <c r="G4262" s="14" t="s">
        <v>24912</v>
      </c>
      <c r="H4262" s="14" t="s">
        <v>24913</v>
      </c>
      <c r="I4262" s="14" t="s">
        <v>157</v>
      </c>
    </row>
    <row r="4263" spans="1:9" x14ac:dyDescent="0.25">
      <c r="A4263" s="14" t="s">
        <v>24914</v>
      </c>
      <c r="B4263" s="14" t="s">
        <v>4541</v>
      </c>
      <c r="C4263" s="14" t="s">
        <v>24915</v>
      </c>
      <c r="D4263" s="14" t="s">
        <v>4542</v>
      </c>
      <c r="E4263" s="14" t="s">
        <v>2520</v>
      </c>
      <c r="F4263" s="14" t="s">
        <v>24916</v>
      </c>
      <c r="G4263" s="14" t="s">
        <v>24917</v>
      </c>
      <c r="H4263" s="14" t="s">
        <v>24918</v>
      </c>
      <c r="I4263" s="14" t="s">
        <v>130</v>
      </c>
    </row>
    <row r="4264" spans="1:9" x14ac:dyDescent="0.25">
      <c r="A4264" s="14" t="s">
        <v>24919</v>
      </c>
      <c r="B4264" s="14" t="s">
        <v>4543</v>
      </c>
      <c r="C4264" s="14" t="s">
        <v>7147</v>
      </c>
      <c r="D4264" s="14" t="s">
        <v>4544</v>
      </c>
      <c r="E4264" s="14" t="s">
        <v>2520</v>
      </c>
      <c r="F4264" s="14" t="s">
        <v>24920</v>
      </c>
      <c r="G4264" s="14" t="s">
        <v>24921</v>
      </c>
      <c r="H4264" s="14" t="s">
        <v>24922</v>
      </c>
      <c r="I4264" s="14" t="s">
        <v>130</v>
      </c>
    </row>
    <row r="4265" spans="1:9" x14ac:dyDescent="0.25">
      <c r="A4265" s="14" t="s">
        <v>24923</v>
      </c>
      <c r="B4265" s="14" t="s">
        <v>4545</v>
      </c>
      <c r="C4265" s="14" t="s">
        <v>24924</v>
      </c>
      <c r="D4265" s="14" t="s">
        <v>4546</v>
      </c>
      <c r="E4265" s="14" t="s">
        <v>2520</v>
      </c>
      <c r="F4265" s="14" t="s">
        <v>24925</v>
      </c>
      <c r="G4265" s="14" t="s">
        <v>24926</v>
      </c>
      <c r="H4265" s="14" t="s">
        <v>24927</v>
      </c>
      <c r="I4265" s="14" t="s">
        <v>130</v>
      </c>
    </row>
    <row r="4266" spans="1:9" x14ac:dyDescent="0.25">
      <c r="A4266" s="14" t="s">
        <v>24928</v>
      </c>
      <c r="B4266" s="14" t="s">
        <v>4547</v>
      </c>
      <c r="C4266" s="14" t="s">
        <v>24929</v>
      </c>
      <c r="D4266" s="14" t="s">
        <v>4547</v>
      </c>
      <c r="E4266" s="14" t="s">
        <v>2520</v>
      </c>
      <c r="F4266" s="14" t="s">
        <v>24930</v>
      </c>
      <c r="G4266" s="14" t="s">
        <v>24931</v>
      </c>
      <c r="H4266" s="14" t="s">
        <v>24932</v>
      </c>
      <c r="I4266" s="14" t="s">
        <v>130</v>
      </c>
    </row>
    <row r="4267" spans="1:9" x14ac:dyDescent="0.25">
      <c r="A4267" s="14" t="s">
        <v>24933</v>
      </c>
      <c r="B4267" s="14" t="s">
        <v>4548</v>
      </c>
      <c r="C4267" s="14" t="s">
        <v>24934</v>
      </c>
      <c r="D4267" s="14" t="s">
        <v>4548</v>
      </c>
      <c r="E4267" s="14" t="s">
        <v>2520</v>
      </c>
      <c r="F4267" s="14" t="s">
        <v>24935</v>
      </c>
      <c r="G4267" s="14" t="s">
        <v>24936</v>
      </c>
      <c r="H4267" s="14" t="s">
        <v>24937</v>
      </c>
      <c r="I4267" s="14" t="s">
        <v>130</v>
      </c>
    </row>
    <row r="4268" spans="1:9" x14ac:dyDescent="0.25">
      <c r="A4268" s="14" t="s">
        <v>24938</v>
      </c>
      <c r="B4268" s="14" t="s">
        <v>4549</v>
      </c>
      <c r="C4268" s="14" t="s">
        <v>7148</v>
      </c>
      <c r="D4268" s="14" t="s">
        <v>4550</v>
      </c>
      <c r="E4268" s="14" t="s">
        <v>2520</v>
      </c>
      <c r="F4268" s="14" t="s">
        <v>24939</v>
      </c>
      <c r="G4268" s="14" t="s">
        <v>24940</v>
      </c>
      <c r="H4268" s="14" t="s">
        <v>24941</v>
      </c>
      <c r="I4268" s="14" t="s">
        <v>130</v>
      </c>
    </row>
    <row r="4269" spans="1:9" x14ac:dyDescent="0.25">
      <c r="A4269" s="14" t="s">
        <v>24942</v>
      </c>
      <c r="B4269" s="14" t="s">
        <v>4551</v>
      </c>
      <c r="C4269" s="14" t="s">
        <v>7149</v>
      </c>
      <c r="D4269" s="14" t="s">
        <v>4552</v>
      </c>
      <c r="E4269" s="14" t="s">
        <v>2520</v>
      </c>
      <c r="F4269" s="14" t="s">
        <v>24943</v>
      </c>
      <c r="G4269" s="14" t="s">
        <v>24944</v>
      </c>
      <c r="H4269" s="14" t="s">
        <v>24945</v>
      </c>
      <c r="I4269" s="14" t="s">
        <v>130</v>
      </c>
    </row>
    <row r="4270" spans="1:9" x14ac:dyDescent="0.25">
      <c r="A4270" s="14" t="s">
        <v>24946</v>
      </c>
      <c r="B4270" s="14" t="s">
        <v>4553</v>
      </c>
      <c r="C4270" s="14" t="s">
        <v>16412</v>
      </c>
      <c r="D4270" s="14" t="s">
        <v>4555</v>
      </c>
      <c r="E4270" s="14" t="s">
        <v>2520</v>
      </c>
      <c r="F4270" s="14" t="s">
        <v>24947</v>
      </c>
      <c r="G4270" s="14" t="s">
        <v>24948</v>
      </c>
      <c r="H4270" s="14" t="s">
        <v>24949</v>
      </c>
      <c r="I4270" s="14" t="s">
        <v>130</v>
      </c>
    </row>
    <row r="4271" spans="1:9" x14ac:dyDescent="0.25">
      <c r="A4271" s="14" t="s">
        <v>24950</v>
      </c>
      <c r="B4271" s="14" t="s">
        <v>4554</v>
      </c>
      <c r="C4271" s="14" t="s">
        <v>16412</v>
      </c>
      <c r="D4271" s="14" t="s">
        <v>4555</v>
      </c>
      <c r="E4271" s="14" t="s">
        <v>2520</v>
      </c>
      <c r="F4271" s="14" t="s">
        <v>24951</v>
      </c>
      <c r="G4271" s="14" t="s">
        <v>24952</v>
      </c>
      <c r="H4271" s="14" t="s">
        <v>24953</v>
      </c>
      <c r="I4271" s="14" t="s">
        <v>157</v>
      </c>
    </row>
    <row r="4272" spans="1:9" x14ac:dyDescent="0.25">
      <c r="A4272" s="14" t="s">
        <v>24954</v>
      </c>
      <c r="B4272" s="14" t="s">
        <v>4556</v>
      </c>
      <c r="C4272" s="14" t="s">
        <v>7150</v>
      </c>
      <c r="D4272" s="14" t="s">
        <v>4557</v>
      </c>
      <c r="E4272" s="14" t="s">
        <v>2520</v>
      </c>
      <c r="F4272" s="14" t="s">
        <v>24955</v>
      </c>
      <c r="G4272" s="14" t="s">
        <v>24956</v>
      </c>
      <c r="H4272" s="14" t="s">
        <v>24957</v>
      </c>
      <c r="I4272" s="14" t="s">
        <v>130</v>
      </c>
    </row>
    <row r="4273" spans="1:9" x14ac:dyDescent="0.25">
      <c r="A4273" s="14" t="s">
        <v>24958</v>
      </c>
      <c r="B4273" s="14" t="s">
        <v>4558</v>
      </c>
      <c r="C4273" s="14" t="s">
        <v>24959</v>
      </c>
      <c r="D4273" s="14" t="s">
        <v>504</v>
      </c>
      <c r="E4273" s="14" t="s">
        <v>2520</v>
      </c>
      <c r="F4273" s="14" t="s">
        <v>24960</v>
      </c>
      <c r="G4273" s="14" t="s">
        <v>24961</v>
      </c>
      <c r="H4273" s="14" t="s">
        <v>24962</v>
      </c>
      <c r="I4273" s="14" t="s">
        <v>130</v>
      </c>
    </row>
    <row r="4274" spans="1:9" x14ac:dyDescent="0.25">
      <c r="A4274" s="14" t="s">
        <v>24963</v>
      </c>
      <c r="B4274" s="14" t="s">
        <v>4559</v>
      </c>
      <c r="C4274" s="14" t="s">
        <v>24964</v>
      </c>
      <c r="D4274" s="14" t="s">
        <v>4560</v>
      </c>
      <c r="E4274" s="14" t="s">
        <v>2520</v>
      </c>
      <c r="F4274" s="14" t="s">
        <v>24965</v>
      </c>
      <c r="G4274" s="14" t="s">
        <v>24966</v>
      </c>
      <c r="H4274" s="14" t="s">
        <v>24967</v>
      </c>
      <c r="I4274" s="14" t="s">
        <v>130</v>
      </c>
    </row>
    <row r="4275" spans="1:9" x14ac:dyDescent="0.25">
      <c r="A4275" s="14" t="s">
        <v>24968</v>
      </c>
      <c r="B4275" s="14" t="s">
        <v>2003</v>
      </c>
      <c r="C4275" s="14" t="s">
        <v>24969</v>
      </c>
      <c r="D4275" s="14" t="s">
        <v>2003</v>
      </c>
      <c r="E4275" s="14" t="s">
        <v>2520</v>
      </c>
      <c r="F4275" s="14" t="s">
        <v>24970</v>
      </c>
      <c r="G4275" s="14" t="s">
        <v>24971</v>
      </c>
      <c r="H4275" s="14" t="s">
        <v>24972</v>
      </c>
      <c r="I4275" s="14" t="s">
        <v>130</v>
      </c>
    </row>
    <row r="4276" spans="1:9" x14ac:dyDescent="0.25">
      <c r="A4276" s="14" t="s">
        <v>24973</v>
      </c>
      <c r="B4276" s="14" t="s">
        <v>4561</v>
      </c>
      <c r="C4276" s="14" t="s">
        <v>7151</v>
      </c>
      <c r="D4276" s="14" t="s">
        <v>4561</v>
      </c>
      <c r="E4276" s="14" t="s">
        <v>2520</v>
      </c>
      <c r="F4276" s="14" t="s">
        <v>24974</v>
      </c>
      <c r="G4276" s="14" t="s">
        <v>24975</v>
      </c>
      <c r="H4276" s="14" t="s">
        <v>24976</v>
      </c>
      <c r="I4276" s="14" t="s">
        <v>130</v>
      </c>
    </row>
    <row r="4277" spans="1:9" x14ac:dyDescent="0.25">
      <c r="A4277" s="14" t="s">
        <v>24977</v>
      </c>
      <c r="B4277" s="14" t="s">
        <v>4562</v>
      </c>
      <c r="C4277" s="14" t="s">
        <v>24978</v>
      </c>
      <c r="D4277" s="14" t="s">
        <v>4562</v>
      </c>
      <c r="E4277" s="14" t="s">
        <v>2520</v>
      </c>
      <c r="F4277" s="14" t="s">
        <v>24979</v>
      </c>
      <c r="G4277" s="14" t="s">
        <v>24980</v>
      </c>
      <c r="H4277" s="14" t="s">
        <v>24981</v>
      </c>
      <c r="I4277" s="14" t="s">
        <v>130</v>
      </c>
    </row>
    <row r="4278" spans="1:9" x14ac:dyDescent="0.25">
      <c r="A4278" s="14" t="s">
        <v>24982</v>
      </c>
      <c r="B4278" s="14" t="s">
        <v>4563</v>
      </c>
      <c r="C4278" s="14" t="s">
        <v>24983</v>
      </c>
      <c r="D4278" s="14" t="s">
        <v>4563</v>
      </c>
      <c r="E4278" s="14" t="s">
        <v>2520</v>
      </c>
      <c r="F4278" s="14" t="s">
        <v>24984</v>
      </c>
      <c r="G4278" s="14" t="s">
        <v>24985</v>
      </c>
      <c r="H4278" s="14" t="s">
        <v>24986</v>
      </c>
      <c r="I4278" s="14" t="s">
        <v>130</v>
      </c>
    </row>
    <row r="4279" spans="1:9" x14ac:dyDescent="0.25">
      <c r="A4279" s="14" t="s">
        <v>24987</v>
      </c>
      <c r="B4279" s="14" t="s">
        <v>3235</v>
      </c>
      <c r="C4279" s="14" t="s">
        <v>24988</v>
      </c>
      <c r="D4279" s="14" t="s">
        <v>3235</v>
      </c>
      <c r="E4279" s="14" t="s">
        <v>2520</v>
      </c>
      <c r="F4279" s="14" t="s">
        <v>24989</v>
      </c>
      <c r="G4279" s="14" t="s">
        <v>24990</v>
      </c>
      <c r="H4279" s="14" t="s">
        <v>24991</v>
      </c>
      <c r="I4279" s="14" t="s">
        <v>130</v>
      </c>
    </row>
    <row r="4280" spans="1:9" x14ac:dyDescent="0.25">
      <c r="A4280" s="14" t="s">
        <v>24992</v>
      </c>
      <c r="B4280" s="14" t="s">
        <v>3950</v>
      </c>
      <c r="C4280" s="14" t="s">
        <v>7152</v>
      </c>
      <c r="D4280" s="14" t="s">
        <v>3950</v>
      </c>
      <c r="E4280" s="14" t="s">
        <v>2520</v>
      </c>
      <c r="F4280" s="14" t="s">
        <v>24993</v>
      </c>
      <c r="G4280" s="14" t="s">
        <v>24994</v>
      </c>
      <c r="H4280" s="14" t="s">
        <v>24995</v>
      </c>
      <c r="I4280" s="14" t="s">
        <v>130</v>
      </c>
    </row>
    <row r="4281" spans="1:9" x14ac:dyDescent="0.25">
      <c r="A4281" s="14" t="s">
        <v>24996</v>
      </c>
      <c r="B4281" s="14" t="s">
        <v>4564</v>
      </c>
      <c r="C4281" s="14" t="s">
        <v>7153</v>
      </c>
      <c r="D4281" s="14" t="s">
        <v>4535</v>
      </c>
      <c r="E4281" s="14" t="s">
        <v>2520</v>
      </c>
      <c r="F4281" s="14" t="s">
        <v>24888</v>
      </c>
      <c r="G4281" s="14" t="s">
        <v>24997</v>
      </c>
      <c r="H4281" s="14" t="s">
        <v>24998</v>
      </c>
      <c r="I4281" s="14" t="s">
        <v>130</v>
      </c>
    </row>
    <row r="4282" spans="1:9" x14ac:dyDescent="0.25">
      <c r="A4282" s="14" t="s">
        <v>24999</v>
      </c>
      <c r="B4282" s="14" t="s">
        <v>4565</v>
      </c>
      <c r="C4282" s="14" t="s">
        <v>25000</v>
      </c>
      <c r="D4282" s="14" t="s">
        <v>4565</v>
      </c>
      <c r="E4282" s="14" t="s">
        <v>2520</v>
      </c>
      <c r="F4282" s="14" t="s">
        <v>25001</v>
      </c>
      <c r="G4282" s="14" t="s">
        <v>25002</v>
      </c>
      <c r="H4282" s="14" t="s">
        <v>25003</v>
      </c>
      <c r="I4282" s="14" t="s">
        <v>130</v>
      </c>
    </row>
    <row r="4283" spans="1:9" x14ac:dyDescent="0.25">
      <c r="A4283" s="14" t="s">
        <v>25004</v>
      </c>
      <c r="B4283" s="14" t="s">
        <v>3343</v>
      </c>
      <c r="C4283" s="14" t="s">
        <v>25005</v>
      </c>
      <c r="D4283" s="14" t="s">
        <v>3342</v>
      </c>
      <c r="E4283" s="14" t="s">
        <v>2520</v>
      </c>
      <c r="F4283" s="14" t="s">
        <v>25006</v>
      </c>
      <c r="G4283" s="14" t="s">
        <v>25007</v>
      </c>
      <c r="H4283" s="14" t="s">
        <v>25008</v>
      </c>
      <c r="I4283" s="14" t="s">
        <v>130</v>
      </c>
    </row>
    <row r="4284" spans="1:9" x14ac:dyDescent="0.25">
      <c r="A4284" s="14" t="s">
        <v>25009</v>
      </c>
      <c r="B4284" s="14" t="s">
        <v>2346</v>
      </c>
      <c r="C4284" s="14" t="s">
        <v>25010</v>
      </c>
      <c r="D4284" s="14" t="s">
        <v>2346</v>
      </c>
      <c r="E4284" s="14" t="s">
        <v>2520</v>
      </c>
      <c r="F4284" s="14" t="s">
        <v>25011</v>
      </c>
      <c r="G4284" s="14" t="s">
        <v>25012</v>
      </c>
      <c r="H4284" s="14" t="s">
        <v>25013</v>
      </c>
      <c r="I4284" s="14" t="s">
        <v>130</v>
      </c>
    </row>
    <row r="4285" spans="1:9" x14ac:dyDescent="0.25">
      <c r="A4285" s="14" t="s">
        <v>25014</v>
      </c>
      <c r="B4285" s="14" t="s">
        <v>4566</v>
      </c>
      <c r="C4285" s="14" t="s">
        <v>25015</v>
      </c>
      <c r="D4285" s="14" t="s">
        <v>1881</v>
      </c>
      <c r="E4285" s="14" t="s">
        <v>2520</v>
      </c>
      <c r="F4285" s="14" t="s">
        <v>25016</v>
      </c>
      <c r="G4285" s="14" t="s">
        <v>25017</v>
      </c>
      <c r="H4285" s="14" t="s">
        <v>25018</v>
      </c>
      <c r="I4285" s="14" t="s">
        <v>130</v>
      </c>
    </row>
    <row r="4286" spans="1:9" x14ac:dyDescent="0.25">
      <c r="A4286" s="14" t="s">
        <v>25019</v>
      </c>
      <c r="B4286" s="14" t="s">
        <v>3205</v>
      </c>
      <c r="C4286" s="14" t="s">
        <v>7154</v>
      </c>
      <c r="D4286" s="14" t="s">
        <v>2196</v>
      </c>
      <c r="E4286" s="14" t="s">
        <v>2520</v>
      </c>
      <c r="F4286" s="14" t="s">
        <v>25020</v>
      </c>
      <c r="G4286" s="14" t="s">
        <v>25021</v>
      </c>
      <c r="H4286" s="14" t="s">
        <v>25022</v>
      </c>
      <c r="I4286" s="14" t="s">
        <v>130</v>
      </c>
    </row>
    <row r="4287" spans="1:9" x14ac:dyDescent="0.25">
      <c r="A4287" s="14" t="s">
        <v>25023</v>
      </c>
      <c r="B4287" s="14" t="s">
        <v>2196</v>
      </c>
      <c r="C4287" s="14" t="s">
        <v>7154</v>
      </c>
      <c r="D4287" s="14" t="s">
        <v>2196</v>
      </c>
      <c r="E4287" s="14" t="s">
        <v>2520</v>
      </c>
      <c r="F4287" s="14" t="s">
        <v>25024</v>
      </c>
      <c r="G4287" s="14" t="s">
        <v>25025</v>
      </c>
      <c r="H4287" s="14" t="s">
        <v>25026</v>
      </c>
      <c r="I4287" s="14" t="s">
        <v>119</v>
      </c>
    </row>
    <row r="4288" spans="1:9" x14ac:dyDescent="0.25">
      <c r="A4288" s="14" t="s">
        <v>25027</v>
      </c>
      <c r="B4288" s="14" t="s">
        <v>4567</v>
      </c>
      <c r="C4288" s="14" t="s">
        <v>7155</v>
      </c>
      <c r="D4288" s="14" t="s">
        <v>4555</v>
      </c>
      <c r="E4288" s="14" t="s">
        <v>2520</v>
      </c>
      <c r="F4288" s="14" t="s">
        <v>25028</v>
      </c>
      <c r="G4288" s="14" t="s">
        <v>25029</v>
      </c>
      <c r="H4288" s="14" t="s">
        <v>25030</v>
      </c>
      <c r="I4288" s="14" t="s">
        <v>130</v>
      </c>
    </row>
    <row r="4289" spans="1:9" x14ac:dyDescent="0.25">
      <c r="A4289" s="14" t="s">
        <v>25031</v>
      </c>
      <c r="B4289" s="14" t="s">
        <v>4568</v>
      </c>
      <c r="C4289" s="14" t="s">
        <v>25032</v>
      </c>
      <c r="D4289" s="14" t="s">
        <v>4568</v>
      </c>
      <c r="E4289" s="14" t="s">
        <v>2520</v>
      </c>
      <c r="F4289" s="14" t="s">
        <v>25033</v>
      </c>
      <c r="G4289" s="14" t="s">
        <v>25034</v>
      </c>
      <c r="H4289" s="14" t="s">
        <v>25035</v>
      </c>
      <c r="I4289" s="14" t="s">
        <v>130</v>
      </c>
    </row>
    <row r="4290" spans="1:9" x14ac:dyDescent="0.25">
      <c r="A4290" s="14" t="s">
        <v>25036</v>
      </c>
      <c r="B4290" s="14" t="s">
        <v>3305</v>
      </c>
      <c r="C4290" s="14" t="s">
        <v>25037</v>
      </c>
      <c r="D4290" s="14" t="s">
        <v>3235</v>
      </c>
      <c r="E4290" s="14" t="s">
        <v>2520</v>
      </c>
      <c r="F4290" s="14" t="s">
        <v>24989</v>
      </c>
      <c r="G4290" s="14" t="s">
        <v>25038</v>
      </c>
      <c r="H4290" s="14" t="s">
        <v>25039</v>
      </c>
      <c r="I4290" s="14" t="s">
        <v>130</v>
      </c>
    </row>
    <row r="4291" spans="1:9" x14ac:dyDescent="0.25">
      <c r="A4291" s="14" t="s">
        <v>25040</v>
      </c>
      <c r="B4291" s="14" t="s">
        <v>4569</v>
      </c>
      <c r="C4291" s="14" t="s">
        <v>25041</v>
      </c>
      <c r="D4291" s="14" t="s">
        <v>4570</v>
      </c>
      <c r="E4291" s="14" t="s">
        <v>2520</v>
      </c>
      <c r="F4291" s="14" t="s">
        <v>25042</v>
      </c>
      <c r="G4291" s="14" t="s">
        <v>25043</v>
      </c>
      <c r="H4291" s="14" t="s">
        <v>25044</v>
      </c>
      <c r="I4291" s="14" t="s">
        <v>130</v>
      </c>
    </row>
    <row r="4292" spans="1:9" x14ac:dyDescent="0.25">
      <c r="A4292" s="14" t="s">
        <v>25045</v>
      </c>
      <c r="B4292" s="14" t="s">
        <v>4571</v>
      </c>
      <c r="C4292" s="14" t="s">
        <v>25046</v>
      </c>
      <c r="D4292" s="14" t="s">
        <v>4572</v>
      </c>
      <c r="E4292" s="14" t="s">
        <v>2520</v>
      </c>
      <c r="F4292" s="14" t="s">
        <v>25047</v>
      </c>
      <c r="G4292" s="14" t="s">
        <v>25048</v>
      </c>
      <c r="H4292" s="14" t="s">
        <v>25049</v>
      </c>
      <c r="I4292" s="14" t="s">
        <v>130</v>
      </c>
    </row>
    <row r="4293" spans="1:9" x14ac:dyDescent="0.25">
      <c r="A4293" s="14" t="s">
        <v>25050</v>
      </c>
      <c r="B4293" s="14" t="s">
        <v>4573</v>
      </c>
      <c r="C4293" s="14" t="s">
        <v>25051</v>
      </c>
      <c r="D4293" s="14" t="s">
        <v>4573</v>
      </c>
      <c r="E4293" s="14" t="s">
        <v>2520</v>
      </c>
      <c r="F4293" s="14" t="s">
        <v>25052</v>
      </c>
      <c r="G4293" s="14" t="s">
        <v>25053</v>
      </c>
      <c r="H4293" s="14" t="s">
        <v>25054</v>
      </c>
      <c r="I4293" s="14" t="s">
        <v>130</v>
      </c>
    </row>
    <row r="4294" spans="1:9" x14ac:dyDescent="0.25">
      <c r="A4294" s="14" t="s">
        <v>25055</v>
      </c>
      <c r="B4294" s="14" t="s">
        <v>3674</v>
      </c>
      <c r="C4294" s="14" t="s">
        <v>7156</v>
      </c>
      <c r="D4294" s="14" t="s">
        <v>3674</v>
      </c>
      <c r="E4294" s="14" t="s">
        <v>2520</v>
      </c>
      <c r="F4294" s="14" t="s">
        <v>25056</v>
      </c>
      <c r="G4294" s="14" t="s">
        <v>25057</v>
      </c>
      <c r="H4294" s="14" t="s">
        <v>25058</v>
      </c>
      <c r="I4294" s="14" t="s">
        <v>130</v>
      </c>
    </row>
    <row r="4295" spans="1:9" x14ac:dyDescent="0.25">
      <c r="A4295" s="14" t="s">
        <v>25059</v>
      </c>
      <c r="B4295" s="14" t="s">
        <v>4574</v>
      </c>
      <c r="C4295" s="14" t="s">
        <v>7157</v>
      </c>
      <c r="D4295" s="14" t="s">
        <v>4575</v>
      </c>
      <c r="E4295" s="14" t="s">
        <v>2520</v>
      </c>
      <c r="F4295" s="14" t="s">
        <v>25060</v>
      </c>
      <c r="G4295" s="14" t="s">
        <v>25061</v>
      </c>
      <c r="H4295" s="14" t="s">
        <v>25062</v>
      </c>
      <c r="I4295" s="14" t="s">
        <v>130</v>
      </c>
    </row>
    <row r="4296" spans="1:9" x14ac:dyDescent="0.25">
      <c r="A4296" s="14" t="s">
        <v>25063</v>
      </c>
      <c r="B4296" s="14" t="s">
        <v>4576</v>
      </c>
      <c r="C4296" s="14" t="s">
        <v>25064</v>
      </c>
      <c r="D4296" s="14" t="s">
        <v>4576</v>
      </c>
      <c r="E4296" s="14" t="s">
        <v>2520</v>
      </c>
      <c r="F4296" s="14" t="s">
        <v>25065</v>
      </c>
      <c r="G4296" s="14" t="s">
        <v>25066</v>
      </c>
      <c r="H4296" s="14" t="s">
        <v>25067</v>
      </c>
      <c r="I4296" s="14" t="s">
        <v>119</v>
      </c>
    </row>
    <row r="4297" spans="1:9" x14ac:dyDescent="0.25">
      <c r="A4297" s="14" t="s">
        <v>25068</v>
      </c>
      <c r="B4297" s="14" t="s">
        <v>4191</v>
      </c>
      <c r="C4297" s="14" t="s">
        <v>25069</v>
      </c>
      <c r="D4297" s="14" t="s">
        <v>4191</v>
      </c>
      <c r="E4297" s="14" t="s">
        <v>2520</v>
      </c>
      <c r="F4297" s="14" t="s">
        <v>25070</v>
      </c>
      <c r="G4297" s="14" t="s">
        <v>25071</v>
      </c>
      <c r="H4297" s="14" t="s">
        <v>25072</v>
      </c>
      <c r="I4297" s="14" t="s">
        <v>130</v>
      </c>
    </row>
    <row r="4298" spans="1:9" x14ac:dyDescent="0.25">
      <c r="A4298" s="14" t="s">
        <v>25073</v>
      </c>
      <c r="B4298" s="14" t="s">
        <v>4577</v>
      </c>
      <c r="C4298" s="14" t="s">
        <v>25074</v>
      </c>
      <c r="D4298" s="14" t="s">
        <v>3262</v>
      </c>
      <c r="E4298" s="14" t="s">
        <v>2520</v>
      </c>
      <c r="F4298" s="14" t="s">
        <v>25075</v>
      </c>
      <c r="G4298" s="14" t="s">
        <v>25076</v>
      </c>
      <c r="H4298" s="14" t="s">
        <v>25077</v>
      </c>
      <c r="I4298" s="14" t="s">
        <v>130</v>
      </c>
    </row>
    <row r="4299" spans="1:9" x14ac:dyDescent="0.25">
      <c r="A4299" s="14" t="s">
        <v>25078</v>
      </c>
      <c r="B4299" s="14" t="s">
        <v>4578</v>
      </c>
      <c r="C4299" s="14" t="s">
        <v>25079</v>
      </c>
      <c r="D4299" s="14" t="s">
        <v>4579</v>
      </c>
      <c r="E4299" s="14" t="s">
        <v>2520</v>
      </c>
      <c r="F4299" s="14" t="s">
        <v>25080</v>
      </c>
      <c r="G4299" s="14" t="s">
        <v>25081</v>
      </c>
      <c r="H4299" s="14" t="s">
        <v>25082</v>
      </c>
      <c r="I4299" s="14" t="s">
        <v>119</v>
      </c>
    </row>
    <row r="4300" spans="1:9" x14ac:dyDescent="0.25">
      <c r="A4300" s="14" t="s">
        <v>25083</v>
      </c>
      <c r="B4300" s="14" t="s">
        <v>4580</v>
      </c>
      <c r="C4300" s="14" t="s">
        <v>25084</v>
      </c>
      <c r="D4300" s="14" t="s">
        <v>4581</v>
      </c>
      <c r="E4300" s="14" t="s">
        <v>2520</v>
      </c>
      <c r="F4300" s="14" t="s">
        <v>25085</v>
      </c>
      <c r="G4300" s="14" t="s">
        <v>25086</v>
      </c>
      <c r="H4300" s="14" t="s">
        <v>25087</v>
      </c>
      <c r="I4300" s="14" t="s">
        <v>130</v>
      </c>
    </row>
    <row r="4301" spans="1:9" x14ac:dyDescent="0.25">
      <c r="A4301" s="14" t="s">
        <v>25088</v>
      </c>
      <c r="B4301" s="14" t="s">
        <v>4582</v>
      </c>
      <c r="C4301" s="14" t="s">
        <v>7158</v>
      </c>
      <c r="D4301" s="14" t="s">
        <v>25089</v>
      </c>
      <c r="E4301" s="14" t="s">
        <v>2520</v>
      </c>
      <c r="F4301" s="14" t="s">
        <v>25090</v>
      </c>
      <c r="G4301" s="14" t="s">
        <v>25091</v>
      </c>
      <c r="H4301" s="14" t="s">
        <v>25092</v>
      </c>
      <c r="I4301" s="14" t="s">
        <v>130</v>
      </c>
    </row>
    <row r="4302" spans="1:9" x14ac:dyDescent="0.25">
      <c r="A4302" s="14" t="s">
        <v>25093</v>
      </c>
      <c r="B4302" s="14" t="s">
        <v>2708</v>
      </c>
      <c r="C4302" s="14" t="s">
        <v>7159</v>
      </c>
      <c r="D4302" s="14" t="s">
        <v>2708</v>
      </c>
      <c r="E4302" s="14" t="s">
        <v>2520</v>
      </c>
      <c r="F4302" s="14" t="s">
        <v>25094</v>
      </c>
      <c r="G4302" s="14" t="s">
        <v>25095</v>
      </c>
      <c r="H4302" s="14" t="s">
        <v>25096</v>
      </c>
      <c r="I4302" s="14" t="s">
        <v>130</v>
      </c>
    </row>
    <row r="4303" spans="1:9" x14ac:dyDescent="0.25">
      <c r="A4303" s="14" t="s">
        <v>25097</v>
      </c>
      <c r="B4303" s="14" t="s">
        <v>2564</v>
      </c>
      <c r="C4303" s="14" t="s">
        <v>25098</v>
      </c>
      <c r="D4303" s="14" t="s">
        <v>2564</v>
      </c>
      <c r="E4303" s="14" t="s">
        <v>2520</v>
      </c>
      <c r="F4303" s="14" t="s">
        <v>25099</v>
      </c>
      <c r="G4303" s="14" t="s">
        <v>25100</v>
      </c>
      <c r="H4303" s="14" t="s">
        <v>25101</v>
      </c>
      <c r="I4303" s="14" t="s">
        <v>130</v>
      </c>
    </row>
    <row r="4304" spans="1:9" x14ac:dyDescent="0.25">
      <c r="A4304" s="14" t="s">
        <v>25102</v>
      </c>
      <c r="B4304" s="14" t="s">
        <v>4583</v>
      </c>
      <c r="C4304" s="14" t="s">
        <v>7160</v>
      </c>
      <c r="D4304" s="14" t="s">
        <v>3074</v>
      </c>
      <c r="E4304" s="14" t="s">
        <v>2520</v>
      </c>
      <c r="F4304" s="14" t="s">
        <v>25103</v>
      </c>
      <c r="G4304" s="14" t="s">
        <v>25104</v>
      </c>
      <c r="H4304" s="14" t="s">
        <v>25105</v>
      </c>
      <c r="I4304" s="14" t="s">
        <v>130</v>
      </c>
    </row>
    <row r="4305" spans="1:9" x14ac:dyDescent="0.25">
      <c r="A4305" s="14" t="s">
        <v>25106</v>
      </c>
      <c r="B4305" s="14" t="s">
        <v>4584</v>
      </c>
      <c r="C4305" s="14" t="s">
        <v>25107</v>
      </c>
      <c r="D4305" s="14" t="s">
        <v>4585</v>
      </c>
      <c r="E4305" s="14" t="s">
        <v>2520</v>
      </c>
      <c r="F4305" s="14" t="s">
        <v>25108</v>
      </c>
      <c r="G4305" s="14" t="s">
        <v>25109</v>
      </c>
      <c r="H4305" s="14" t="s">
        <v>25110</v>
      </c>
      <c r="I4305" s="14" t="s">
        <v>130</v>
      </c>
    </row>
    <row r="4306" spans="1:9" x14ac:dyDescent="0.25">
      <c r="A4306" s="14" t="s">
        <v>25111</v>
      </c>
      <c r="B4306" s="14" t="s">
        <v>4586</v>
      </c>
      <c r="C4306" s="14" t="s">
        <v>25112</v>
      </c>
      <c r="D4306" s="14" t="s">
        <v>4538</v>
      </c>
      <c r="E4306" s="14" t="s">
        <v>2520</v>
      </c>
      <c r="F4306" s="14" t="s">
        <v>24902</v>
      </c>
      <c r="G4306" s="14" t="s">
        <v>25113</v>
      </c>
      <c r="H4306" s="14" t="s">
        <v>25114</v>
      </c>
      <c r="I4306" s="14" t="s">
        <v>130</v>
      </c>
    </row>
    <row r="4307" spans="1:9" x14ac:dyDescent="0.25">
      <c r="A4307" s="14" t="s">
        <v>25115</v>
      </c>
      <c r="B4307" s="14" t="s">
        <v>4587</v>
      </c>
      <c r="C4307" s="14" t="s">
        <v>7161</v>
      </c>
      <c r="D4307" s="14" t="s">
        <v>2564</v>
      </c>
      <c r="E4307" s="14" t="s">
        <v>2520</v>
      </c>
      <c r="F4307" s="14" t="s">
        <v>25099</v>
      </c>
      <c r="G4307" s="14" t="s">
        <v>25116</v>
      </c>
      <c r="H4307" s="14" t="s">
        <v>25117</v>
      </c>
      <c r="I4307" s="14" t="s">
        <v>130</v>
      </c>
    </row>
    <row r="4308" spans="1:9" x14ac:dyDescent="0.25">
      <c r="A4308" s="14" t="s">
        <v>25118</v>
      </c>
      <c r="B4308" s="14" t="s">
        <v>1490</v>
      </c>
      <c r="C4308" s="14" t="s">
        <v>7162</v>
      </c>
      <c r="D4308" s="14" t="s">
        <v>1490</v>
      </c>
      <c r="E4308" s="14" t="s">
        <v>2520</v>
      </c>
      <c r="F4308" s="14" t="s">
        <v>25119</v>
      </c>
      <c r="G4308" s="14" t="s">
        <v>25120</v>
      </c>
      <c r="H4308" s="14" t="s">
        <v>25121</v>
      </c>
      <c r="I4308" s="14" t="s">
        <v>130</v>
      </c>
    </row>
    <row r="4309" spans="1:9" x14ac:dyDescent="0.25">
      <c r="A4309" s="14" t="s">
        <v>25122</v>
      </c>
      <c r="B4309" s="14" t="s">
        <v>4588</v>
      </c>
      <c r="C4309" s="14" t="s">
        <v>25123</v>
      </c>
      <c r="D4309" s="14" t="s">
        <v>4589</v>
      </c>
      <c r="E4309" s="14" t="s">
        <v>2520</v>
      </c>
      <c r="F4309" s="14" t="s">
        <v>25124</v>
      </c>
      <c r="G4309" s="14" t="s">
        <v>25125</v>
      </c>
      <c r="H4309" s="14" t="s">
        <v>25126</v>
      </c>
      <c r="I4309" s="14" t="s">
        <v>130</v>
      </c>
    </row>
    <row r="4310" spans="1:9" x14ac:dyDescent="0.25">
      <c r="A4310" s="14" t="s">
        <v>25127</v>
      </c>
      <c r="B4310" s="14" t="s">
        <v>2561</v>
      </c>
      <c r="C4310" s="14" t="s">
        <v>25128</v>
      </c>
      <c r="D4310" s="14" t="s">
        <v>2561</v>
      </c>
      <c r="E4310" s="14" t="s">
        <v>2520</v>
      </c>
      <c r="F4310" s="14" t="s">
        <v>25129</v>
      </c>
      <c r="G4310" s="14" t="s">
        <v>25130</v>
      </c>
      <c r="H4310" s="14" t="s">
        <v>25131</v>
      </c>
      <c r="I4310" s="14" t="s">
        <v>119</v>
      </c>
    </row>
    <row r="4311" spans="1:9" x14ac:dyDescent="0.25">
      <c r="A4311" s="14" t="s">
        <v>25132</v>
      </c>
      <c r="B4311" s="14" t="s">
        <v>4590</v>
      </c>
      <c r="C4311" s="14" t="s">
        <v>7163</v>
      </c>
      <c r="D4311" s="14" t="s">
        <v>4557</v>
      </c>
      <c r="E4311" s="14" t="s">
        <v>2520</v>
      </c>
      <c r="F4311" s="14" t="s">
        <v>24955</v>
      </c>
      <c r="G4311" s="14" t="s">
        <v>25133</v>
      </c>
      <c r="H4311" s="14" t="s">
        <v>25134</v>
      </c>
      <c r="I4311" s="14" t="s">
        <v>130</v>
      </c>
    </row>
    <row r="4312" spans="1:9" x14ac:dyDescent="0.25">
      <c r="A4312" s="14" t="s">
        <v>25135</v>
      </c>
      <c r="B4312" s="14" t="s">
        <v>4591</v>
      </c>
      <c r="C4312" s="14" t="s">
        <v>25136</v>
      </c>
      <c r="D4312" s="14" t="s">
        <v>3214</v>
      </c>
      <c r="E4312" s="14" t="s">
        <v>2520</v>
      </c>
      <c r="F4312" s="14" t="s">
        <v>25137</v>
      </c>
      <c r="G4312" s="14" t="s">
        <v>25138</v>
      </c>
      <c r="H4312" s="14" t="s">
        <v>25139</v>
      </c>
      <c r="I4312" s="14" t="s">
        <v>119</v>
      </c>
    </row>
    <row r="4313" spans="1:9" x14ac:dyDescent="0.25">
      <c r="A4313" s="14" t="s">
        <v>25140</v>
      </c>
      <c r="B4313" s="14" t="s">
        <v>1044</v>
      </c>
      <c r="C4313" s="14" t="s">
        <v>25141</v>
      </c>
      <c r="D4313" s="14" t="s">
        <v>1044</v>
      </c>
      <c r="E4313" s="14" t="s">
        <v>2520</v>
      </c>
      <c r="F4313" s="14" t="s">
        <v>24965</v>
      </c>
      <c r="G4313" s="14" t="s">
        <v>25142</v>
      </c>
      <c r="H4313" s="14" t="s">
        <v>25143</v>
      </c>
      <c r="I4313" s="14" t="s">
        <v>130</v>
      </c>
    </row>
    <row r="4314" spans="1:9" x14ac:dyDescent="0.25">
      <c r="A4314" s="14" t="s">
        <v>25144</v>
      </c>
      <c r="B4314" s="14" t="s">
        <v>4592</v>
      </c>
      <c r="C4314" s="14" t="s">
        <v>25145</v>
      </c>
      <c r="D4314" s="14" t="s">
        <v>3235</v>
      </c>
      <c r="E4314" s="14" t="s">
        <v>2520</v>
      </c>
      <c r="F4314" s="14" t="s">
        <v>24989</v>
      </c>
      <c r="G4314" s="14" t="s">
        <v>25146</v>
      </c>
      <c r="H4314" s="14" t="s">
        <v>25147</v>
      </c>
      <c r="I4314" s="14" t="s">
        <v>119</v>
      </c>
    </row>
    <row r="4315" spans="1:9" x14ac:dyDescent="0.25">
      <c r="A4315" s="14" t="s">
        <v>25148</v>
      </c>
      <c r="B4315" s="14" t="s">
        <v>1612</v>
      </c>
      <c r="C4315" s="14" t="s">
        <v>7164</v>
      </c>
      <c r="D4315" s="14" t="s">
        <v>1612</v>
      </c>
      <c r="E4315" s="14" t="s">
        <v>2520</v>
      </c>
      <c r="F4315" s="14" t="s">
        <v>25149</v>
      </c>
      <c r="G4315" s="14" t="s">
        <v>25150</v>
      </c>
      <c r="H4315" s="14" t="s">
        <v>25151</v>
      </c>
      <c r="I4315" s="14" t="s">
        <v>130</v>
      </c>
    </row>
    <row r="4316" spans="1:9" x14ac:dyDescent="0.25">
      <c r="A4316" s="14" t="s">
        <v>25152</v>
      </c>
      <c r="B4316" s="14" t="s">
        <v>3693</v>
      </c>
      <c r="C4316" s="14" t="s">
        <v>25153</v>
      </c>
      <c r="D4316" s="14" t="s">
        <v>3693</v>
      </c>
      <c r="E4316" s="14" t="s">
        <v>2520</v>
      </c>
      <c r="F4316" s="14" t="s">
        <v>25154</v>
      </c>
      <c r="G4316" s="14" t="s">
        <v>25155</v>
      </c>
      <c r="H4316" s="14" t="s">
        <v>25156</v>
      </c>
      <c r="I4316" s="14" t="s">
        <v>119</v>
      </c>
    </row>
    <row r="4317" spans="1:9" x14ac:dyDescent="0.25">
      <c r="A4317" s="14" t="s">
        <v>25157</v>
      </c>
      <c r="B4317" s="14" t="s">
        <v>4593</v>
      </c>
      <c r="C4317" s="14" t="s">
        <v>7165</v>
      </c>
      <c r="D4317" s="14" t="s">
        <v>4593</v>
      </c>
      <c r="E4317" s="14" t="s">
        <v>2520</v>
      </c>
      <c r="F4317" s="14" t="s">
        <v>25158</v>
      </c>
      <c r="G4317" s="14" t="s">
        <v>25159</v>
      </c>
      <c r="H4317" s="14" t="s">
        <v>25160</v>
      </c>
      <c r="I4317" s="14" t="s">
        <v>130</v>
      </c>
    </row>
    <row r="4318" spans="1:9" x14ac:dyDescent="0.25">
      <c r="A4318" s="14" t="s">
        <v>25161</v>
      </c>
      <c r="B4318" s="14" t="s">
        <v>644</v>
      </c>
      <c r="C4318" s="14" t="s">
        <v>25162</v>
      </c>
      <c r="D4318" s="14" t="s">
        <v>644</v>
      </c>
      <c r="E4318" s="14" t="s">
        <v>2520</v>
      </c>
      <c r="F4318" s="14" t="s">
        <v>25163</v>
      </c>
      <c r="G4318" s="14" t="s">
        <v>25164</v>
      </c>
      <c r="H4318" s="14" t="s">
        <v>25165</v>
      </c>
      <c r="I4318" s="14" t="s">
        <v>130</v>
      </c>
    </row>
    <row r="4319" spans="1:9" x14ac:dyDescent="0.25">
      <c r="A4319" s="14" t="s">
        <v>25166</v>
      </c>
      <c r="B4319" s="14" t="s">
        <v>4594</v>
      </c>
      <c r="C4319" s="14" t="s">
        <v>25167</v>
      </c>
      <c r="D4319" s="14" t="s">
        <v>4595</v>
      </c>
      <c r="E4319" s="14" t="s">
        <v>2520</v>
      </c>
      <c r="F4319" s="14" t="s">
        <v>25168</v>
      </c>
      <c r="G4319" s="14" t="s">
        <v>25169</v>
      </c>
      <c r="H4319" s="14" t="s">
        <v>25170</v>
      </c>
      <c r="I4319" s="14" t="s">
        <v>119</v>
      </c>
    </row>
    <row r="4320" spans="1:9" x14ac:dyDescent="0.25">
      <c r="A4320" s="14" t="s">
        <v>25171</v>
      </c>
      <c r="B4320" s="14" t="s">
        <v>4596</v>
      </c>
      <c r="C4320" s="14" t="s">
        <v>25172</v>
      </c>
      <c r="D4320" s="14" t="s">
        <v>4597</v>
      </c>
      <c r="E4320" s="14" t="s">
        <v>2520</v>
      </c>
      <c r="F4320" s="14" t="s">
        <v>25173</v>
      </c>
      <c r="G4320" s="14" t="s">
        <v>25174</v>
      </c>
      <c r="H4320" s="14" t="s">
        <v>25175</v>
      </c>
      <c r="I4320" s="14" t="s">
        <v>119</v>
      </c>
    </row>
    <row r="4321" spans="1:9" x14ac:dyDescent="0.25">
      <c r="A4321" s="14" t="s">
        <v>25176</v>
      </c>
      <c r="B4321" s="14" t="s">
        <v>4598</v>
      </c>
      <c r="C4321" s="14" t="s">
        <v>7166</v>
      </c>
      <c r="D4321" s="14" t="s">
        <v>4598</v>
      </c>
      <c r="E4321" s="14" t="s">
        <v>2520</v>
      </c>
      <c r="F4321" s="14" t="s">
        <v>24850</v>
      </c>
      <c r="G4321" s="14" t="s">
        <v>25177</v>
      </c>
      <c r="H4321" s="14" t="s">
        <v>25178</v>
      </c>
      <c r="I4321" s="14" t="s">
        <v>130</v>
      </c>
    </row>
    <row r="4322" spans="1:9" x14ac:dyDescent="0.25">
      <c r="A4322" s="14" t="s">
        <v>25179</v>
      </c>
      <c r="B4322" s="14" t="s">
        <v>4599</v>
      </c>
      <c r="C4322" s="14" t="s">
        <v>7167</v>
      </c>
      <c r="D4322" s="14" t="s">
        <v>4600</v>
      </c>
      <c r="E4322" s="14" t="s">
        <v>2520</v>
      </c>
      <c r="F4322" s="14" t="s">
        <v>25180</v>
      </c>
      <c r="G4322" s="14" t="s">
        <v>25181</v>
      </c>
      <c r="H4322" s="14" t="s">
        <v>25182</v>
      </c>
      <c r="I4322" s="14" t="s">
        <v>130</v>
      </c>
    </row>
    <row r="4323" spans="1:9" x14ac:dyDescent="0.25">
      <c r="A4323" s="14" t="s">
        <v>25183</v>
      </c>
      <c r="B4323" s="14" t="s">
        <v>4601</v>
      </c>
      <c r="C4323" s="14" t="s">
        <v>25184</v>
      </c>
      <c r="D4323" s="14" t="s">
        <v>4356</v>
      </c>
      <c r="E4323" s="14" t="s">
        <v>2520</v>
      </c>
      <c r="F4323" s="14" t="s">
        <v>25185</v>
      </c>
      <c r="G4323" s="14" t="s">
        <v>25186</v>
      </c>
      <c r="H4323" s="14" t="s">
        <v>25187</v>
      </c>
      <c r="I4323" s="14" t="s">
        <v>130</v>
      </c>
    </row>
    <row r="4324" spans="1:9" x14ac:dyDescent="0.25">
      <c r="A4324" s="14" t="s">
        <v>25188</v>
      </c>
      <c r="B4324" s="14" t="s">
        <v>4389</v>
      </c>
      <c r="C4324" s="14" t="s">
        <v>7168</v>
      </c>
      <c r="D4324" s="14" t="s">
        <v>4389</v>
      </c>
      <c r="E4324" s="14" t="s">
        <v>2520</v>
      </c>
      <c r="F4324" s="14" t="s">
        <v>25189</v>
      </c>
      <c r="G4324" s="14" t="s">
        <v>25190</v>
      </c>
      <c r="H4324" s="14" t="s">
        <v>25191</v>
      </c>
      <c r="I4324" s="14" t="s">
        <v>119</v>
      </c>
    </row>
    <row r="4325" spans="1:9" x14ac:dyDescent="0.25">
      <c r="A4325" s="14" t="s">
        <v>25192</v>
      </c>
      <c r="B4325" s="14" t="s">
        <v>2959</v>
      </c>
      <c r="C4325" s="14" t="s">
        <v>7169</v>
      </c>
      <c r="D4325" s="14" t="s">
        <v>511</v>
      </c>
      <c r="E4325" s="14" t="s">
        <v>2520</v>
      </c>
      <c r="F4325" s="14" t="s">
        <v>25193</v>
      </c>
      <c r="G4325" s="14" t="s">
        <v>25194</v>
      </c>
      <c r="H4325" s="14" t="s">
        <v>25195</v>
      </c>
      <c r="I4325" s="14" t="s">
        <v>130</v>
      </c>
    </row>
    <row r="4326" spans="1:9" x14ac:dyDescent="0.25">
      <c r="A4326" s="14" t="s">
        <v>25196</v>
      </c>
      <c r="B4326" s="14" t="s">
        <v>4602</v>
      </c>
      <c r="C4326" s="14" t="s">
        <v>25197</v>
      </c>
      <c r="D4326" s="14" t="s">
        <v>4602</v>
      </c>
      <c r="E4326" s="14" t="s">
        <v>2520</v>
      </c>
      <c r="F4326" s="14" t="s">
        <v>25198</v>
      </c>
      <c r="G4326" s="14" t="s">
        <v>25199</v>
      </c>
      <c r="H4326" s="14" t="s">
        <v>25200</v>
      </c>
      <c r="I4326" s="14" t="s">
        <v>130</v>
      </c>
    </row>
    <row r="4327" spans="1:9" x14ac:dyDescent="0.25">
      <c r="A4327" s="14" t="s">
        <v>25201</v>
      </c>
      <c r="B4327" s="14" t="s">
        <v>4603</v>
      </c>
      <c r="C4327" s="14" t="s">
        <v>25202</v>
      </c>
      <c r="D4327" s="14" t="s">
        <v>4603</v>
      </c>
      <c r="E4327" s="14" t="s">
        <v>2520</v>
      </c>
      <c r="F4327" s="14" t="s">
        <v>25203</v>
      </c>
      <c r="G4327" s="14" t="s">
        <v>25204</v>
      </c>
      <c r="H4327" s="14" t="s">
        <v>25205</v>
      </c>
      <c r="I4327" s="14" t="s">
        <v>130</v>
      </c>
    </row>
    <row r="4328" spans="1:9" x14ac:dyDescent="0.25">
      <c r="A4328" s="14" t="s">
        <v>25206</v>
      </c>
      <c r="B4328" s="14" t="s">
        <v>4604</v>
      </c>
      <c r="C4328" s="14" t="s">
        <v>7170</v>
      </c>
      <c r="D4328" s="14" t="s">
        <v>4604</v>
      </c>
      <c r="E4328" s="14" t="s">
        <v>2520</v>
      </c>
      <c r="F4328" s="14" t="s">
        <v>25207</v>
      </c>
      <c r="G4328" s="14" t="s">
        <v>25208</v>
      </c>
      <c r="H4328" s="14" t="s">
        <v>25209</v>
      </c>
      <c r="I4328" s="14" t="s">
        <v>130</v>
      </c>
    </row>
    <row r="4329" spans="1:9" x14ac:dyDescent="0.25">
      <c r="A4329" s="14" t="s">
        <v>25210</v>
      </c>
      <c r="B4329" s="14" t="s">
        <v>377</v>
      </c>
      <c r="C4329" s="14" t="s">
        <v>25211</v>
      </c>
      <c r="D4329" s="14" t="s">
        <v>377</v>
      </c>
      <c r="E4329" s="14" t="s">
        <v>2520</v>
      </c>
      <c r="F4329" s="14" t="s">
        <v>25212</v>
      </c>
      <c r="G4329" s="14" t="s">
        <v>25213</v>
      </c>
      <c r="H4329" s="14" t="s">
        <v>25214</v>
      </c>
      <c r="I4329" s="14" t="s">
        <v>130</v>
      </c>
    </row>
    <row r="4330" spans="1:9" x14ac:dyDescent="0.25">
      <c r="A4330" s="14" t="s">
        <v>25215</v>
      </c>
      <c r="B4330" s="14" t="s">
        <v>4605</v>
      </c>
      <c r="C4330" s="14" t="s">
        <v>7171</v>
      </c>
      <c r="D4330" s="14" t="s">
        <v>4605</v>
      </c>
      <c r="E4330" s="14" t="s">
        <v>2520</v>
      </c>
      <c r="F4330" s="14" t="s">
        <v>25216</v>
      </c>
      <c r="G4330" s="14" t="s">
        <v>25217</v>
      </c>
      <c r="H4330" s="14" t="s">
        <v>25218</v>
      </c>
      <c r="I4330" s="14" t="s">
        <v>130</v>
      </c>
    </row>
    <row r="4331" spans="1:9" x14ac:dyDescent="0.25">
      <c r="A4331" s="14" t="s">
        <v>25219</v>
      </c>
      <c r="B4331" s="14" t="s">
        <v>4606</v>
      </c>
      <c r="C4331" s="14" t="s">
        <v>7172</v>
      </c>
      <c r="D4331" s="14" t="s">
        <v>4606</v>
      </c>
      <c r="E4331" s="14" t="s">
        <v>2520</v>
      </c>
      <c r="F4331" s="14" t="s">
        <v>25220</v>
      </c>
      <c r="G4331" s="14" t="s">
        <v>25221</v>
      </c>
      <c r="H4331" s="14" t="s">
        <v>25222</v>
      </c>
      <c r="I4331" s="14" t="s">
        <v>130</v>
      </c>
    </row>
    <row r="4332" spans="1:9" x14ac:dyDescent="0.25">
      <c r="A4332" s="14" t="s">
        <v>25223</v>
      </c>
      <c r="B4332" s="14" t="s">
        <v>1835</v>
      </c>
      <c r="C4332" s="14" t="s">
        <v>7173</v>
      </c>
      <c r="D4332" s="14" t="s">
        <v>1835</v>
      </c>
      <c r="E4332" s="14" t="s">
        <v>2520</v>
      </c>
      <c r="F4332" s="14" t="s">
        <v>25224</v>
      </c>
      <c r="G4332" s="14" t="s">
        <v>25225</v>
      </c>
      <c r="H4332" s="14" t="s">
        <v>25226</v>
      </c>
      <c r="I4332" s="14" t="s">
        <v>119</v>
      </c>
    </row>
    <row r="4333" spans="1:9" x14ac:dyDescent="0.25">
      <c r="A4333" s="14" t="s">
        <v>25227</v>
      </c>
      <c r="B4333" s="14" t="s">
        <v>4607</v>
      </c>
      <c r="C4333" s="14" t="s">
        <v>7174</v>
      </c>
      <c r="D4333" s="14" t="s">
        <v>4607</v>
      </c>
      <c r="E4333" s="14" t="s">
        <v>2520</v>
      </c>
      <c r="F4333" s="14" t="s">
        <v>25228</v>
      </c>
      <c r="G4333" s="14" t="s">
        <v>25229</v>
      </c>
      <c r="H4333" s="14" t="s">
        <v>25230</v>
      </c>
      <c r="I4333" s="14" t="s">
        <v>130</v>
      </c>
    </row>
    <row r="4334" spans="1:9" x14ac:dyDescent="0.25">
      <c r="A4334" s="14" t="s">
        <v>25231</v>
      </c>
      <c r="B4334" s="14" t="s">
        <v>4608</v>
      </c>
      <c r="C4334" s="14" t="s">
        <v>25232</v>
      </c>
      <c r="D4334" s="14" t="s">
        <v>4608</v>
      </c>
      <c r="E4334" s="14" t="s">
        <v>2520</v>
      </c>
      <c r="F4334" s="14" t="s">
        <v>25233</v>
      </c>
      <c r="G4334" s="14" t="s">
        <v>25234</v>
      </c>
      <c r="H4334" s="14" t="s">
        <v>25235</v>
      </c>
      <c r="I4334" s="14" t="s">
        <v>130</v>
      </c>
    </row>
    <row r="4335" spans="1:9" x14ac:dyDescent="0.25">
      <c r="A4335" s="14" t="s">
        <v>25236</v>
      </c>
      <c r="B4335" s="14" t="s">
        <v>4609</v>
      </c>
      <c r="C4335" s="14" t="s">
        <v>7175</v>
      </c>
      <c r="D4335" s="14" t="s">
        <v>4528</v>
      </c>
      <c r="E4335" s="14" t="s">
        <v>2520</v>
      </c>
      <c r="F4335" s="14" t="s">
        <v>24854</v>
      </c>
      <c r="G4335" s="14" t="s">
        <v>25237</v>
      </c>
      <c r="H4335" s="14" t="s">
        <v>25238</v>
      </c>
      <c r="I4335" s="14" t="s">
        <v>130</v>
      </c>
    </row>
    <row r="4336" spans="1:9" x14ac:dyDescent="0.25">
      <c r="A4336" s="14" t="s">
        <v>25239</v>
      </c>
      <c r="B4336" s="14" t="s">
        <v>4610</v>
      </c>
      <c r="C4336" s="14" t="s">
        <v>25240</v>
      </c>
      <c r="D4336" s="14" t="s">
        <v>4610</v>
      </c>
      <c r="E4336" s="14" t="s">
        <v>2520</v>
      </c>
      <c r="F4336" s="14" t="s">
        <v>25241</v>
      </c>
      <c r="G4336" s="14" t="s">
        <v>25242</v>
      </c>
      <c r="H4336" s="14" t="s">
        <v>25243</v>
      </c>
      <c r="I4336" s="14" t="s">
        <v>119</v>
      </c>
    </row>
    <row r="4337" spans="1:9" x14ac:dyDescent="0.25">
      <c r="A4337" s="14" t="s">
        <v>25244</v>
      </c>
      <c r="B4337" s="14" t="s">
        <v>4611</v>
      </c>
      <c r="C4337" s="14" t="s">
        <v>25245</v>
      </c>
      <c r="D4337" s="14" t="s">
        <v>3464</v>
      </c>
      <c r="E4337" s="14" t="s">
        <v>2520</v>
      </c>
      <c r="F4337" s="14" t="s">
        <v>25246</v>
      </c>
      <c r="G4337" s="14" t="s">
        <v>25247</v>
      </c>
      <c r="H4337" s="14" t="s">
        <v>25248</v>
      </c>
      <c r="I4337" s="14" t="s">
        <v>130</v>
      </c>
    </row>
    <row r="4338" spans="1:9" x14ac:dyDescent="0.25">
      <c r="A4338" s="14" t="s">
        <v>25249</v>
      </c>
      <c r="B4338" s="14" t="s">
        <v>4612</v>
      </c>
      <c r="C4338" s="14" t="s">
        <v>4613</v>
      </c>
      <c r="D4338" s="14" t="s">
        <v>4612</v>
      </c>
      <c r="E4338" s="14" t="s">
        <v>2520</v>
      </c>
      <c r="F4338" s="14" t="s">
        <v>25250</v>
      </c>
      <c r="G4338" s="14" t="s">
        <v>25251</v>
      </c>
      <c r="H4338" s="14" t="s">
        <v>25252</v>
      </c>
      <c r="I4338" s="14" t="s">
        <v>157</v>
      </c>
    </row>
    <row r="4339" spans="1:9" x14ac:dyDescent="0.25">
      <c r="A4339" s="14" t="s">
        <v>25253</v>
      </c>
      <c r="B4339" s="14" t="s">
        <v>4614</v>
      </c>
      <c r="C4339" s="14" t="s">
        <v>25254</v>
      </c>
      <c r="D4339" s="14" t="s">
        <v>1881</v>
      </c>
      <c r="E4339" s="14" t="s">
        <v>2520</v>
      </c>
      <c r="F4339" s="14" t="s">
        <v>25016</v>
      </c>
      <c r="G4339" s="14" t="s">
        <v>25255</v>
      </c>
      <c r="H4339" s="14" t="s">
        <v>25256</v>
      </c>
      <c r="I4339" s="14" t="s">
        <v>119</v>
      </c>
    </row>
    <row r="4340" spans="1:9" x14ac:dyDescent="0.25">
      <c r="A4340" s="14" t="s">
        <v>25257</v>
      </c>
      <c r="B4340" s="14" t="s">
        <v>3398</v>
      </c>
      <c r="C4340" s="14" t="s">
        <v>25258</v>
      </c>
      <c r="D4340" s="14" t="s">
        <v>4546</v>
      </c>
      <c r="E4340" s="14" t="s">
        <v>2520</v>
      </c>
      <c r="F4340" s="14" t="s">
        <v>24925</v>
      </c>
      <c r="G4340" s="14" t="s">
        <v>25259</v>
      </c>
      <c r="H4340" s="14" t="s">
        <v>25260</v>
      </c>
      <c r="I4340" s="14" t="s">
        <v>119</v>
      </c>
    </row>
    <row r="4341" spans="1:9" x14ac:dyDescent="0.25">
      <c r="A4341" s="14" t="s">
        <v>25261</v>
      </c>
      <c r="B4341" s="14" t="s">
        <v>4615</v>
      </c>
      <c r="C4341" s="14" t="s">
        <v>25262</v>
      </c>
      <c r="D4341" s="14" t="s">
        <v>4615</v>
      </c>
      <c r="E4341" s="14" t="s">
        <v>2520</v>
      </c>
      <c r="F4341" s="14" t="s">
        <v>25263</v>
      </c>
      <c r="G4341" s="14" t="s">
        <v>25264</v>
      </c>
      <c r="H4341" s="14" t="s">
        <v>25265</v>
      </c>
      <c r="I4341" s="14" t="s">
        <v>157</v>
      </c>
    </row>
    <row r="4342" spans="1:9" x14ac:dyDescent="0.25">
      <c r="A4342" s="14" t="s">
        <v>25266</v>
      </c>
      <c r="B4342" s="14" t="s">
        <v>25267</v>
      </c>
      <c r="C4342" s="14" t="s">
        <v>25268</v>
      </c>
      <c r="D4342" s="14" t="s">
        <v>4648</v>
      </c>
      <c r="E4342" s="14" t="s">
        <v>2520</v>
      </c>
      <c r="F4342" s="14" t="s">
        <v>25269</v>
      </c>
      <c r="G4342" s="14" t="s">
        <v>25270</v>
      </c>
      <c r="H4342" s="14" t="s">
        <v>25271</v>
      </c>
      <c r="I4342" s="14" t="s">
        <v>119</v>
      </c>
    </row>
    <row r="4343" spans="1:9" x14ac:dyDescent="0.25">
      <c r="A4343" s="14" t="s">
        <v>25272</v>
      </c>
      <c r="B4343" s="14" t="s">
        <v>25273</v>
      </c>
      <c r="C4343" s="14" t="s">
        <v>25274</v>
      </c>
      <c r="D4343" s="14" t="s">
        <v>4520</v>
      </c>
      <c r="E4343" s="14" t="s">
        <v>2520</v>
      </c>
      <c r="F4343" s="14" t="s">
        <v>24814</v>
      </c>
      <c r="G4343" s="14" t="s">
        <v>25275</v>
      </c>
      <c r="H4343" s="14" t="s">
        <v>25276</v>
      </c>
      <c r="I4343" s="14" t="s">
        <v>157</v>
      </c>
    </row>
    <row r="4344" spans="1:9" x14ac:dyDescent="0.25">
      <c r="A4344" s="14" t="s">
        <v>25277</v>
      </c>
      <c r="B4344" s="14" t="s">
        <v>25278</v>
      </c>
      <c r="C4344" s="14" t="s">
        <v>16442</v>
      </c>
      <c r="D4344" s="14" t="s">
        <v>4528</v>
      </c>
      <c r="E4344" s="14" t="s">
        <v>2520</v>
      </c>
      <c r="F4344" s="14" t="s">
        <v>24854</v>
      </c>
      <c r="G4344" s="14" t="s">
        <v>25279</v>
      </c>
      <c r="H4344" s="14" t="s">
        <v>25280</v>
      </c>
      <c r="I4344" s="14" t="s">
        <v>157</v>
      </c>
    </row>
    <row r="4345" spans="1:9" x14ac:dyDescent="0.25">
      <c r="A4345" s="14" t="s">
        <v>25281</v>
      </c>
      <c r="B4345" s="14" t="s">
        <v>4616</v>
      </c>
      <c r="C4345" s="14" t="s">
        <v>25282</v>
      </c>
      <c r="D4345" s="14" t="s">
        <v>3074</v>
      </c>
      <c r="E4345" s="14" t="s">
        <v>2520</v>
      </c>
      <c r="F4345" s="14" t="s">
        <v>25283</v>
      </c>
      <c r="G4345" s="14" t="s">
        <v>25284</v>
      </c>
      <c r="H4345" s="14" t="s">
        <v>25285</v>
      </c>
      <c r="I4345" s="14" t="s">
        <v>157</v>
      </c>
    </row>
    <row r="4346" spans="1:9" x14ac:dyDescent="0.25">
      <c r="A4346" s="14" t="s">
        <v>25286</v>
      </c>
      <c r="B4346" s="14" t="s">
        <v>4617</v>
      </c>
      <c r="C4346" s="14" t="s">
        <v>25287</v>
      </c>
      <c r="D4346" s="14" t="s">
        <v>4617</v>
      </c>
      <c r="E4346" s="14" t="s">
        <v>2520</v>
      </c>
      <c r="F4346" s="14" t="s">
        <v>25288</v>
      </c>
      <c r="G4346" s="14" t="s">
        <v>25289</v>
      </c>
      <c r="H4346" s="14" t="s">
        <v>25290</v>
      </c>
      <c r="I4346" s="14" t="s">
        <v>157</v>
      </c>
    </row>
    <row r="4347" spans="1:9" x14ac:dyDescent="0.25">
      <c r="A4347" s="14" t="s">
        <v>25291</v>
      </c>
      <c r="B4347" s="14" t="s">
        <v>25292</v>
      </c>
      <c r="C4347" s="14" t="s">
        <v>25293</v>
      </c>
      <c r="D4347" s="14" t="s">
        <v>24896</v>
      </c>
      <c r="E4347" s="14" t="s">
        <v>2520</v>
      </c>
      <c r="F4347" s="14" t="s">
        <v>25294</v>
      </c>
      <c r="G4347" s="14" t="s">
        <v>25295</v>
      </c>
      <c r="H4347" s="14" t="s">
        <v>25296</v>
      </c>
      <c r="I4347" s="14" t="s">
        <v>157</v>
      </c>
    </row>
    <row r="4348" spans="1:9" x14ac:dyDescent="0.25">
      <c r="A4348" s="14" t="s">
        <v>25297</v>
      </c>
      <c r="B4348" s="14" t="s">
        <v>25298</v>
      </c>
      <c r="C4348" s="14" t="s">
        <v>25299</v>
      </c>
      <c r="D4348" s="14" t="s">
        <v>25300</v>
      </c>
      <c r="E4348" s="14" t="s">
        <v>2520</v>
      </c>
      <c r="F4348" s="14" t="s">
        <v>25301</v>
      </c>
      <c r="G4348" s="14" t="s">
        <v>25302</v>
      </c>
      <c r="H4348" s="14" t="s">
        <v>25303</v>
      </c>
      <c r="I4348" s="14" t="s">
        <v>157</v>
      </c>
    </row>
    <row r="4349" spans="1:9" x14ac:dyDescent="0.25">
      <c r="A4349" s="14" t="s">
        <v>25304</v>
      </c>
      <c r="B4349" s="14" t="s">
        <v>25305</v>
      </c>
      <c r="C4349" s="14" t="s">
        <v>25306</v>
      </c>
      <c r="D4349" s="14" t="s">
        <v>25307</v>
      </c>
      <c r="E4349" s="14" t="s">
        <v>2520</v>
      </c>
      <c r="F4349" s="14" t="s">
        <v>25308</v>
      </c>
      <c r="G4349" s="14" t="s">
        <v>25309</v>
      </c>
      <c r="H4349" s="14" t="s">
        <v>25310</v>
      </c>
      <c r="I4349" s="14" t="s">
        <v>157</v>
      </c>
    </row>
    <row r="4350" spans="1:9" x14ac:dyDescent="0.25">
      <c r="A4350" s="14" t="s">
        <v>25311</v>
      </c>
      <c r="B4350" s="14" t="s">
        <v>25312</v>
      </c>
      <c r="C4350" s="14" t="s">
        <v>25313</v>
      </c>
      <c r="D4350" s="14" t="s">
        <v>25314</v>
      </c>
      <c r="E4350" s="14" t="s">
        <v>2520</v>
      </c>
      <c r="F4350" s="14" t="s">
        <v>25315</v>
      </c>
      <c r="G4350" s="14" t="s">
        <v>25316</v>
      </c>
      <c r="H4350" s="14" t="s">
        <v>25317</v>
      </c>
    </row>
    <row r="4351" spans="1:9" x14ac:dyDescent="0.25">
      <c r="A4351" s="14" t="s">
        <v>25318</v>
      </c>
      <c r="B4351" s="14" t="s">
        <v>4618</v>
      </c>
      <c r="C4351" s="14" t="s">
        <v>25319</v>
      </c>
      <c r="D4351" s="14" t="s">
        <v>4618</v>
      </c>
      <c r="E4351" s="14" t="s">
        <v>2520</v>
      </c>
      <c r="F4351" s="14" t="s">
        <v>25320</v>
      </c>
      <c r="G4351" s="14" t="s">
        <v>25321</v>
      </c>
      <c r="H4351" s="14" t="s">
        <v>25322</v>
      </c>
      <c r="I4351" s="14" t="s">
        <v>157</v>
      </c>
    </row>
    <row r="4352" spans="1:9" x14ac:dyDescent="0.25">
      <c r="A4352" s="14" t="s">
        <v>25323</v>
      </c>
      <c r="B4352" s="14" t="s">
        <v>4619</v>
      </c>
      <c r="C4352" s="14" t="s">
        <v>25324</v>
      </c>
      <c r="D4352" s="14" t="s">
        <v>4562</v>
      </c>
      <c r="E4352" s="14" t="s">
        <v>2520</v>
      </c>
      <c r="F4352" s="14" t="s">
        <v>25325</v>
      </c>
      <c r="G4352" s="14" t="s">
        <v>25326</v>
      </c>
      <c r="H4352" s="14" t="s">
        <v>25327</v>
      </c>
      <c r="I4352" s="14" t="s">
        <v>157</v>
      </c>
    </row>
    <row r="4353" spans="1:9" x14ac:dyDescent="0.25">
      <c r="A4353" s="14" t="s">
        <v>25328</v>
      </c>
      <c r="B4353" s="14" t="s">
        <v>25329</v>
      </c>
      <c r="C4353" s="14" t="s">
        <v>25330</v>
      </c>
      <c r="D4353" s="14" t="s">
        <v>4491</v>
      </c>
      <c r="E4353" s="14" t="s">
        <v>2520</v>
      </c>
      <c r="F4353" s="14" t="s">
        <v>25331</v>
      </c>
      <c r="G4353" s="14" t="s">
        <v>25332</v>
      </c>
      <c r="H4353" s="14" t="s">
        <v>25333</v>
      </c>
      <c r="I4353" s="14" t="s">
        <v>157</v>
      </c>
    </row>
    <row r="4354" spans="1:9" x14ac:dyDescent="0.25">
      <c r="A4354" s="14" t="s">
        <v>25334</v>
      </c>
      <c r="B4354" s="14" t="s">
        <v>25335</v>
      </c>
      <c r="C4354" s="14" t="s">
        <v>25336</v>
      </c>
      <c r="D4354" s="14" t="s">
        <v>25337</v>
      </c>
      <c r="E4354" s="14" t="s">
        <v>2520</v>
      </c>
      <c r="F4354" s="14" t="s">
        <v>25338</v>
      </c>
      <c r="G4354" s="14" t="s">
        <v>25339</v>
      </c>
      <c r="H4354" s="14" t="s">
        <v>25340</v>
      </c>
      <c r="I4354" s="14" t="s">
        <v>119</v>
      </c>
    </row>
    <row r="4355" spans="1:9" x14ac:dyDescent="0.25">
      <c r="A4355" s="14" t="s">
        <v>25341</v>
      </c>
      <c r="B4355" s="14" t="s">
        <v>25342</v>
      </c>
      <c r="C4355" s="14" t="s">
        <v>25343</v>
      </c>
      <c r="D4355" s="14" t="s">
        <v>25344</v>
      </c>
      <c r="E4355" s="14" t="s">
        <v>2520</v>
      </c>
      <c r="F4355" s="14" t="s">
        <v>25338</v>
      </c>
      <c r="G4355" s="14" t="s">
        <v>25345</v>
      </c>
      <c r="H4355" s="14" t="s">
        <v>25346</v>
      </c>
      <c r="I4355" s="14" t="s">
        <v>157</v>
      </c>
    </row>
    <row r="4356" spans="1:9" x14ac:dyDescent="0.25">
      <c r="A4356" s="14" t="s">
        <v>25347</v>
      </c>
      <c r="B4356" s="14" t="s">
        <v>25348</v>
      </c>
      <c r="C4356" s="14" t="s">
        <v>25349</v>
      </c>
      <c r="D4356" s="14" t="s">
        <v>4560</v>
      </c>
      <c r="E4356" s="14" t="s">
        <v>2520</v>
      </c>
      <c r="F4356" s="14" t="s">
        <v>25350</v>
      </c>
      <c r="G4356" s="14" t="s">
        <v>25351</v>
      </c>
      <c r="H4356" s="14" t="s">
        <v>25352</v>
      </c>
      <c r="I4356" s="14" t="s">
        <v>157</v>
      </c>
    </row>
    <row r="4357" spans="1:9" x14ac:dyDescent="0.25">
      <c r="A4357" s="14" t="s">
        <v>25353</v>
      </c>
      <c r="B4357" s="14" t="s">
        <v>7176</v>
      </c>
      <c r="C4357" s="14" t="s">
        <v>25354</v>
      </c>
      <c r="D4357" s="14" t="s">
        <v>903</v>
      </c>
      <c r="E4357" s="14" t="s">
        <v>467</v>
      </c>
      <c r="F4357" s="14" t="s">
        <v>25355</v>
      </c>
      <c r="G4357" s="14" t="s">
        <v>25356</v>
      </c>
      <c r="H4357" s="14" t="s">
        <v>25357</v>
      </c>
      <c r="I4357" s="14" t="s">
        <v>130</v>
      </c>
    </row>
    <row r="4358" spans="1:9" x14ac:dyDescent="0.25">
      <c r="A4358" s="14" t="s">
        <v>25358</v>
      </c>
      <c r="B4358" s="14" t="s">
        <v>7177</v>
      </c>
      <c r="C4358" s="14" t="s">
        <v>25359</v>
      </c>
      <c r="D4358" s="14" t="s">
        <v>1160</v>
      </c>
      <c r="E4358" s="14" t="s">
        <v>467</v>
      </c>
      <c r="F4358" s="14" t="s">
        <v>25360</v>
      </c>
      <c r="G4358" s="14" t="s">
        <v>25361</v>
      </c>
      <c r="H4358" s="14" t="s">
        <v>25362</v>
      </c>
      <c r="I4358" s="14" t="s">
        <v>119</v>
      </c>
    </row>
    <row r="4359" spans="1:9" x14ac:dyDescent="0.25">
      <c r="A4359" s="14" t="s">
        <v>25363</v>
      </c>
      <c r="B4359" s="14" t="s">
        <v>4620</v>
      </c>
      <c r="C4359" s="14" t="s">
        <v>25364</v>
      </c>
      <c r="D4359" s="14" t="s">
        <v>4621</v>
      </c>
      <c r="E4359" s="14" t="s">
        <v>467</v>
      </c>
      <c r="F4359" s="14" t="s">
        <v>25365</v>
      </c>
      <c r="G4359" s="14" t="s">
        <v>25366</v>
      </c>
      <c r="H4359" s="14" t="s">
        <v>25367</v>
      </c>
      <c r="I4359" s="14" t="s">
        <v>130</v>
      </c>
    </row>
    <row r="4360" spans="1:9" x14ac:dyDescent="0.25">
      <c r="A4360" s="14" t="s">
        <v>25368</v>
      </c>
      <c r="B4360" s="14" t="s">
        <v>4622</v>
      </c>
      <c r="C4360" s="14" t="s">
        <v>25369</v>
      </c>
      <c r="D4360" s="14" t="s">
        <v>4622</v>
      </c>
      <c r="E4360" s="14" t="s">
        <v>467</v>
      </c>
      <c r="F4360" s="14" t="s">
        <v>25370</v>
      </c>
      <c r="G4360" s="14" t="s">
        <v>25371</v>
      </c>
      <c r="H4360" s="14" t="s">
        <v>25372</v>
      </c>
      <c r="I4360" s="14" t="s">
        <v>130</v>
      </c>
    </row>
    <row r="4361" spans="1:9" x14ac:dyDescent="0.25">
      <c r="A4361" s="14" t="s">
        <v>25373</v>
      </c>
      <c r="B4361" s="14" t="s">
        <v>7178</v>
      </c>
      <c r="C4361" s="14" t="s">
        <v>25374</v>
      </c>
      <c r="D4361" s="14" t="s">
        <v>4623</v>
      </c>
      <c r="E4361" s="14" t="s">
        <v>467</v>
      </c>
      <c r="F4361" s="14" t="s">
        <v>25375</v>
      </c>
      <c r="G4361" s="14" t="s">
        <v>25376</v>
      </c>
      <c r="H4361" s="14" t="s">
        <v>25377</v>
      </c>
      <c r="I4361" s="14" t="s">
        <v>130</v>
      </c>
    </row>
    <row r="4362" spans="1:9" x14ac:dyDescent="0.25">
      <c r="A4362" s="14" t="s">
        <v>25378</v>
      </c>
      <c r="B4362" s="14" t="s">
        <v>3812</v>
      </c>
      <c r="C4362" s="14" t="s">
        <v>25379</v>
      </c>
      <c r="D4362" s="14" t="s">
        <v>3812</v>
      </c>
      <c r="E4362" s="14" t="s">
        <v>467</v>
      </c>
      <c r="F4362" s="14" t="s">
        <v>25380</v>
      </c>
      <c r="G4362" s="14" t="s">
        <v>25381</v>
      </c>
      <c r="H4362" s="14" t="s">
        <v>25382</v>
      </c>
      <c r="I4362" s="14" t="s">
        <v>130</v>
      </c>
    </row>
    <row r="4363" spans="1:9" x14ac:dyDescent="0.25">
      <c r="A4363" s="14" t="s">
        <v>25383</v>
      </c>
      <c r="B4363" s="14" t="s">
        <v>4624</v>
      </c>
      <c r="C4363" s="14" t="s">
        <v>25384</v>
      </c>
      <c r="D4363" s="14" t="s">
        <v>4624</v>
      </c>
      <c r="E4363" s="14" t="s">
        <v>467</v>
      </c>
      <c r="F4363" s="14" t="s">
        <v>25385</v>
      </c>
      <c r="G4363" s="14" t="s">
        <v>25386</v>
      </c>
      <c r="H4363" s="14" t="s">
        <v>25387</v>
      </c>
      <c r="I4363" s="14" t="s">
        <v>119</v>
      </c>
    </row>
    <row r="4364" spans="1:9" x14ac:dyDescent="0.25">
      <c r="A4364" s="14" t="s">
        <v>25388</v>
      </c>
      <c r="B4364" s="14" t="s">
        <v>4625</v>
      </c>
      <c r="C4364" s="14" t="s">
        <v>25389</v>
      </c>
      <c r="D4364" s="14" t="s">
        <v>4626</v>
      </c>
      <c r="E4364" s="14" t="s">
        <v>467</v>
      </c>
      <c r="F4364" s="14" t="s">
        <v>25390</v>
      </c>
      <c r="G4364" s="14" t="s">
        <v>25391</v>
      </c>
      <c r="H4364" s="14" t="s">
        <v>25392</v>
      </c>
      <c r="I4364" s="14" t="s">
        <v>119</v>
      </c>
    </row>
    <row r="4365" spans="1:9" x14ac:dyDescent="0.25">
      <c r="A4365" s="14" t="s">
        <v>25393</v>
      </c>
      <c r="B4365" s="14" t="s">
        <v>4627</v>
      </c>
      <c r="C4365" s="14" t="s">
        <v>4628</v>
      </c>
      <c r="D4365" s="14" t="s">
        <v>4043</v>
      </c>
      <c r="E4365" s="14" t="s">
        <v>467</v>
      </c>
      <c r="F4365" s="14" t="s">
        <v>25394</v>
      </c>
      <c r="G4365" s="14" t="s">
        <v>25395</v>
      </c>
      <c r="H4365" s="14" t="s">
        <v>25396</v>
      </c>
      <c r="I4365" s="14" t="s">
        <v>157</v>
      </c>
    </row>
    <row r="4366" spans="1:9" x14ac:dyDescent="0.25">
      <c r="A4366" s="14" t="s">
        <v>25397</v>
      </c>
      <c r="B4366" s="14" t="s">
        <v>4629</v>
      </c>
      <c r="C4366" s="14" t="s">
        <v>7179</v>
      </c>
      <c r="D4366" s="14" t="s">
        <v>4630</v>
      </c>
      <c r="E4366" s="14" t="s">
        <v>467</v>
      </c>
      <c r="F4366" s="14" t="s">
        <v>25398</v>
      </c>
      <c r="G4366" s="14" t="s">
        <v>25399</v>
      </c>
      <c r="H4366" s="14" t="s">
        <v>25400</v>
      </c>
      <c r="I4366" s="14" t="s">
        <v>130</v>
      </c>
    </row>
    <row r="4367" spans="1:9" x14ac:dyDescent="0.25">
      <c r="A4367" s="14" t="s">
        <v>25401</v>
      </c>
      <c r="B4367" s="14" t="s">
        <v>4631</v>
      </c>
      <c r="C4367" s="14" t="s">
        <v>7180</v>
      </c>
      <c r="D4367" s="14" t="s">
        <v>576</v>
      </c>
      <c r="E4367" s="14" t="s">
        <v>467</v>
      </c>
      <c r="F4367" s="14" t="s">
        <v>25402</v>
      </c>
      <c r="G4367" s="14" t="s">
        <v>25403</v>
      </c>
      <c r="H4367" s="14" t="s">
        <v>25404</v>
      </c>
      <c r="I4367" s="14" t="s">
        <v>157</v>
      </c>
    </row>
    <row r="4368" spans="1:9" x14ac:dyDescent="0.25">
      <c r="A4368" s="14" t="s">
        <v>25405</v>
      </c>
      <c r="B4368" s="14" t="s">
        <v>4632</v>
      </c>
      <c r="C4368" s="14" t="s">
        <v>25406</v>
      </c>
      <c r="D4368" s="14" t="s">
        <v>4633</v>
      </c>
      <c r="E4368" s="14" t="s">
        <v>467</v>
      </c>
      <c r="F4368" s="14" t="s">
        <v>25407</v>
      </c>
      <c r="G4368" s="14" t="s">
        <v>25408</v>
      </c>
      <c r="H4368" s="14" t="s">
        <v>25409</v>
      </c>
      <c r="I4368" s="14" t="s">
        <v>119</v>
      </c>
    </row>
    <row r="4369" spans="1:9" x14ac:dyDescent="0.25">
      <c r="A4369" s="14" t="s">
        <v>25410</v>
      </c>
      <c r="B4369" s="14" t="s">
        <v>4634</v>
      </c>
      <c r="C4369" s="14" t="s">
        <v>25411</v>
      </c>
      <c r="D4369" s="14" t="s">
        <v>4635</v>
      </c>
      <c r="E4369" s="14" t="s">
        <v>467</v>
      </c>
      <c r="F4369" s="14" t="s">
        <v>25412</v>
      </c>
      <c r="G4369" s="14" t="s">
        <v>25413</v>
      </c>
      <c r="H4369" s="14" t="s">
        <v>25414</v>
      </c>
      <c r="I4369" s="14" t="s">
        <v>119</v>
      </c>
    </row>
    <row r="4370" spans="1:9" x14ac:dyDescent="0.25">
      <c r="A4370" s="14" t="s">
        <v>25415</v>
      </c>
      <c r="B4370" s="14" t="s">
        <v>4636</v>
      </c>
      <c r="C4370" s="14" t="s">
        <v>25416</v>
      </c>
      <c r="D4370" s="14" t="s">
        <v>4043</v>
      </c>
      <c r="E4370" s="14" t="s">
        <v>467</v>
      </c>
      <c r="F4370" s="14" t="s">
        <v>25394</v>
      </c>
      <c r="G4370" s="14" t="s">
        <v>25417</v>
      </c>
      <c r="H4370" s="14" t="s">
        <v>25418</v>
      </c>
      <c r="I4370" s="14" t="s">
        <v>157</v>
      </c>
    </row>
    <row r="4371" spans="1:9" x14ac:dyDescent="0.25">
      <c r="A4371" s="14" t="s">
        <v>25419</v>
      </c>
      <c r="B4371" s="14" t="s">
        <v>4637</v>
      </c>
      <c r="C4371" s="14" t="s">
        <v>4638</v>
      </c>
      <c r="D4371" s="14" t="s">
        <v>4637</v>
      </c>
      <c r="E4371" s="14" t="s">
        <v>467</v>
      </c>
      <c r="F4371" s="14" t="s">
        <v>25420</v>
      </c>
      <c r="G4371" s="14" t="s">
        <v>25421</v>
      </c>
      <c r="H4371" s="14" t="s">
        <v>25422</v>
      </c>
      <c r="I4371" s="14" t="s">
        <v>157</v>
      </c>
    </row>
    <row r="4372" spans="1:9" x14ac:dyDescent="0.25">
      <c r="A4372" s="14" t="s">
        <v>25423</v>
      </c>
      <c r="B4372" s="14" t="s">
        <v>4639</v>
      </c>
      <c r="C4372" s="14" t="s">
        <v>7181</v>
      </c>
      <c r="D4372" s="14" t="s">
        <v>4639</v>
      </c>
      <c r="E4372" s="14" t="s">
        <v>364</v>
      </c>
      <c r="F4372" s="14" t="s">
        <v>25424</v>
      </c>
      <c r="G4372" s="14" t="s">
        <v>25425</v>
      </c>
      <c r="H4372" s="14" t="s">
        <v>25426</v>
      </c>
      <c r="I4372" s="14" t="s">
        <v>119</v>
      </c>
    </row>
    <row r="4373" spans="1:9" x14ac:dyDescent="0.25">
      <c r="A4373" s="14" t="s">
        <v>25427</v>
      </c>
      <c r="B4373" s="14" t="s">
        <v>2075</v>
      </c>
      <c r="C4373" s="14" t="s">
        <v>7182</v>
      </c>
      <c r="D4373" s="14" t="s">
        <v>4640</v>
      </c>
      <c r="E4373" s="14" t="s">
        <v>364</v>
      </c>
      <c r="F4373" s="14" t="s">
        <v>25428</v>
      </c>
      <c r="G4373" s="14" t="s">
        <v>25429</v>
      </c>
      <c r="H4373" s="14" t="s">
        <v>25430</v>
      </c>
      <c r="I4373" s="14" t="s">
        <v>119</v>
      </c>
    </row>
    <row r="4374" spans="1:9" x14ac:dyDescent="0.25">
      <c r="A4374" s="14" t="s">
        <v>25431</v>
      </c>
      <c r="B4374" s="14" t="s">
        <v>4641</v>
      </c>
      <c r="C4374" s="14" t="s">
        <v>7183</v>
      </c>
      <c r="D4374" s="14" t="s">
        <v>4642</v>
      </c>
      <c r="E4374" s="14" t="s">
        <v>364</v>
      </c>
      <c r="F4374" s="14" t="s">
        <v>25432</v>
      </c>
      <c r="G4374" s="14" t="s">
        <v>25433</v>
      </c>
      <c r="H4374" s="14" t="s">
        <v>25434</v>
      </c>
      <c r="I4374" s="14" t="s">
        <v>130</v>
      </c>
    </row>
    <row r="4375" spans="1:9" x14ac:dyDescent="0.25">
      <c r="A4375" s="14" t="s">
        <v>25435</v>
      </c>
      <c r="B4375" s="14" t="s">
        <v>4643</v>
      </c>
      <c r="C4375" s="14" t="s">
        <v>7184</v>
      </c>
      <c r="D4375" s="14" t="s">
        <v>4642</v>
      </c>
      <c r="E4375" s="14" t="s">
        <v>364</v>
      </c>
      <c r="F4375" s="14" t="s">
        <v>25436</v>
      </c>
      <c r="G4375" s="14" t="s">
        <v>25437</v>
      </c>
      <c r="H4375" s="14" t="s">
        <v>25438</v>
      </c>
      <c r="I4375" s="14" t="s">
        <v>130</v>
      </c>
    </row>
    <row r="4376" spans="1:9" x14ac:dyDescent="0.25">
      <c r="A4376" s="14" t="s">
        <v>25439</v>
      </c>
      <c r="B4376" s="14" t="s">
        <v>4644</v>
      </c>
      <c r="C4376" s="14" t="s">
        <v>7185</v>
      </c>
      <c r="D4376" s="14" t="s">
        <v>4645</v>
      </c>
      <c r="E4376" s="14" t="s">
        <v>364</v>
      </c>
      <c r="F4376" s="14" t="s">
        <v>25440</v>
      </c>
      <c r="G4376" s="14" t="s">
        <v>25441</v>
      </c>
      <c r="H4376" s="14" t="s">
        <v>25442</v>
      </c>
      <c r="I4376" s="14" t="s">
        <v>119</v>
      </c>
    </row>
    <row r="4377" spans="1:9" x14ac:dyDescent="0.25">
      <c r="A4377" s="14" t="s">
        <v>25443</v>
      </c>
      <c r="B4377" s="14" t="s">
        <v>3242</v>
      </c>
      <c r="C4377" s="14" t="s">
        <v>25444</v>
      </c>
      <c r="D4377" s="14" t="s">
        <v>4645</v>
      </c>
      <c r="E4377" s="14" t="s">
        <v>364</v>
      </c>
      <c r="F4377" s="14" t="s">
        <v>25445</v>
      </c>
      <c r="G4377" s="14" t="s">
        <v>25446</v>
      </c>
      <c r="H4377" s="14" t="s">
        <v>25447</v>
      </c>
      <c r="I4377" s="14" t="s">
        <v>130</v>
      </c>
    </row>
    <row r="4378" spans="1:9" x14ac:dyDescent="0.25">
      <c r="A4378" s="14" t="s">
        <v>25448</v>
      </c>
      <c r="B4378" s="14" t="s">
        <v>4646</v>
      </c>
      <c r="C4378" s="14" t="s">
        <v>7186</v>
      </c>
      <c r="D4378" s="14" t="s">
        <v>4646</v>
      </c>
      <c r="E4378" s="14" t="s">
        <v>364</v>
      </c>
      <c r="F4378" s="14" t="s">
        <v>25449</v>
      </c>
      <c r="G4378" s="14" t="s">
        <v>25450</v>
      </c>
      <c r="H4378" s="14" t="s">
        <v>25451</v>
      </c>
      <c r="I4378" s="14" t="s">
        <v>119</v>
      </c>
    </row>
    <row r="4379" spans="1:9" x14ac:dyDescent="0.25">
      <c r="A4379" s="14" t="s">
        <v>25452</v>
      </c>
      <c r="B4379" s="14" t="s">
        <v>4647</v>
      </c>
      <c r="C4379" s="14" t="s">
        <v>7187</v>
      </c>
      <c r="D4379" s="14" t="s">
        <v>375</v>
      </c>
      <c r="E4379" s="14" t="s">
        <v>364</v>
      </c>
      <c r="F4379" s="14" t="s">
        <v>8337</v>
      </c>
      <c r="G4379" s="14" t="s">
        <v>25453</v>
      </c>
      <c r="H4379" s="14" t="s">
        <v>25454</v>
      </c>
      <c r="I4379" s="14" t="s">
        <v>119</v>
      </c>
    </row>
    <row r="4380" spans="1:9" x14ac:dyDescent="0.25">
      <c r="A4380" s="14" t="s">
        <v>25455</v>
      </c>
      <c r="B4380" s="14" t="s">
        <v>2647</v>
      </c>
      <c r="C4380" s="14" t="s">
        <v>7188</v>
      </c>
      <c r="D4380" s="14" t="s">
        <v>2647</v>
      </c>
      <c r="E4380" s="14" t="s">
        <v>364</v>
      </c>
      <c r="F4380" s="14" t="s">
        <v>25456</v>
      </c>
      <c r="G4380" s="14" t="s">
        <v>25457</v>
      </c>
      <c r="H4380" s="14" t="s">
        <v>25458</v>
      </c>
      <c r="I4380" s="14" t="s">
        <v>119</v>
      </c>
    </row>
    <row r="4381" spans="1:9" x14ac:dyDescent="0.25">
      <c r="A4381" s="14" t="s">
        <v>25459</v>
      </c>
      <c r="B4381" s="14" t="s">
        <v>4648</v>
      </c>
      <c r="C4381" s="14" t="s">
        <v>7189</v>
      </c>
      <c r="D4381" s="14" t="s">
        <v>4648</v>
      </c>
      <c r="E4381" s="14" t="s">
        <v>364</v>
      </c>
      <c r="F4381" s="14" t="s">
        <v>25460</v>
      </c>
      <c r="G4381" s="14" t="s">
        <v>25461</v>
      </c>
      <c r="H4381" s="14" t="s">
        <v>25462</v>
      </c>
      <c r="I4381" s="14" t="s">
        <v>119</v>
      </c>
    </row>
    <row r="4382" spans="1:9" x14ac:dyDescent="0.25">
      <c r="A4382" s="14" t="s">
        <v>25463</v>
      </c>
      <c r="B4382" s="14" t="s">
        <v>4649</v>
      </c>
      <c r="C4382" s="14" t="s">
        <v>7190</v>
      </c>
      <c r="D4382" s="14" t="s">
        <v>4649</v>
      </c>
      <c r="E4382" s="14" t="s">
        <v>364</v>
      </c>
      <c r="F4382" s="14" t="s">
        <v>25464</v>
      </c>
      <c r="G4382" s="14" t="s">
        <v>25465</v>
      </c>
      <c r="H4382" s="14" t="s">
        <v>25466</v>
      </c>
      <c r="I4382" s="14" t="s">
        <v>119</v>
      </c>
    </row>
    <row r="4383" spans="1:9" x14ac:dyDescent="0.25">
      <c r="A4383" s="14" t="s">
        <v>25467</v>
      </c>
      <c r="B4383" s="14" t="s">
        <v>4650</v>
      </c>
      <c r="C4383" s="14" t="s">
        <v>7191</v>
      </c>
      <c r="D4383" s="14" t="s">
        <v>4650</v>
      </c>
      <c r="E4383" s="14" t="s">
        <v>364</v>
      </c>
      <c r="F4383" s="14" t="s">
        <v>25468</v>
      </c>
      <c r="G4383" s="14" t="s">
        <v>25469</v>
      </c>
      <c r="H4383" s="14" t="s">
        <v>25470</v>
      </c>
      <c r="I4383" s="14" t="s">
        <v>119</v>
      </c>
    </row>
    <row r="4384" spans="1:9" x14ac:dyDescent="0.25">
      <c r="A4384" s="14" t="s">
        <v>25471</v>
      </c>
      <c r="B4384" s="14" t="s">
        <v>3428</v>
      </c>
      <c r="C4384" s="14" t="s">
        <v>7192</v>
      </c>
      <c r="D4384" s="14" t="s">
        <v>3428</v>
      </c>
      <c r="E4384" s="14" t="s">
        <v>364</v>
      </c>
      <c r="F4384" s="14" t="s">
        <v>25472</v>
      </c>
      <c r="G4384" s="14" t="s">
        <v>25473</v>
      </c>
      <c r="H4384" s="14" t="s">
        <v>25474</v>
      </c>
      <c r="I4384" s="14" t="s">
        <v>130</v>
      </c>
    </row>
    <row r="4385" spans="1:9" x14ac:dyDescent="0.25">
      <c r="A4385" s="14" t="s">
        <v>25475</v>
      </c>
      <c r="B4385" s="14" t="s">
        <v>4651</v>
      </c>
      <c r="C4385" s="14" t="s">
        <v>7193</v>
      </c>
      <c r="D4385" s="14" t="s">
        <v>4651</v>
      </c>
      <c r="E4385" s="14" t="s">
        <v>364</v>
      </c>
      <c r="F4385" s="14" t="s">
        <v>25476</v>
      </c>
      <c r="G4385" s="14" t="s">
        <v>25477</v>
      </c>
      <c r="H4385" s="14" t="s">
        <v>25478</v>
      </c>
      <c r="I4385" s="14" t="s">
        <v>119</v>
      </c>
    </row>
    <row r="4386" spans="1:9" x14ac:dyDescent="0.25">
      <c r="A4386" s="14" t="s">
        <v>25479</v>
      </c>
      <c r="B4386" s="14" t="s">
        <v>4652</v>
      </c>
      <c r="C4386" s="14" t="s">
        <v>7194</v>
      </c>
      <c r="D4386" s="14" t="s">
        <v>25480</v>
      </c>
      <c r="E4386" s="14" t="s">
        <v>364</v>
      </c>
      <c r="F4386" s="14" t="s">
        <v>25481</v>
      </c>
      <c r="G4386" s="14" t="s">
        <v>25482</v>
      </c>
      <c r="H4386" s="14" t="s">
        <v>25483</v>
      </c>
      <c r="I4386" s="14" t="s">
        <v>119</v>
      </c>
    </row>
    <row r="4387" spans="1:9" x14ac:dyDescent="0.25">
      <c r="A4387" s="14" t="s">
        <v>25484</v>
      </c>
      <c r="B4387" s="14" t="s">
        <v>1155</v>
      </c>
      <c r="C4387" s="14" t="s">
        <v>7195</v>
      </c>
      <c r="D4387" s="14" t="s">
        <v>4642</v>
      </c>
      <c r="E4387" s="14" t="s">
        <v>364</v>
      </c>
      <c r="F4387" s="14" t="s">
        <v>25485</v>
      </c>
      <c r="G4387" s="14" t="s">
        <v>25486</v>
      </c>
      <c r="H4387" s="14" t="s">
        <v>25487</v>
      </c>
      <c r="I4387" s="14" t="s">
        <v>130</v>
      </c>
    </row>
    <row r="4388" spans="1:9" x14ac:dyDescent="0.25">
      <c r="A4388" s="14" t="s">
        <v>25488</v>
      </c>
      <c r="B4388" s="14" t="s">
        <v>4653</v>
      </c>
      <c r="C4388" s="14" t="s">
        <v>7196</v>
      </c>
      <c r="D4388" s="14" t="s">
        <v>1665</v>
      </c>
      <c r="E4388" s="14" t="s">
        <v>364</v>
      </c>
      <c r="F4388" s="14" t="s">
        <v>25489</v>
      </c>
      <c r="G4388" s="14" t="s">
        <v>25490</v>
      </c>
      <c r="H4388" s="14" t="s">
        <v>25491</v>
      </c>
      <c r="I4388" s="14" t="s">
        <v>119</v>
      </c>
    </row>
    <row r="4389" spans="1:9" x14ac:dyDescent="0.25">
      <c r="A4389" s="14" t="s">
        <v>25492</v>
      </c>
      <c r="B4389" s="14" t="s">
        <v>4654</v>
      </c>
      <c r="C4389" s="14" t="s">
        <v>7197</v>
      </c>
      <c r="D4389" s="14" t="s">
        <v>4654</v>
      </c>
      <c r="E4389" s="14" t="s">
        <v>364</v>
      </c>
      <c r="F4389" s="14" t="s">
        <v>25493</v>
      </c>
      <c r="G4389" s="14" t="s">
        <v>25494</v>
      </c>
      <c r="H4389" s="14" t="s">
        <v>25495</v>
      </c>
      <c r="I4389" s="14" t="s">
        <v>119</v>
      </c>
    </row>
    <row r="4390" spans="1:9" x14ac:dyDescent="0.25">
      <c r="A4390" s="14" t="s">
        <v>25496</v>
      </c>
      <c r="B4390" s="14" t="s">
        <v>3235</v>
      </c>
      <c r="C4390" s="14" t="s">
        <v>7198</v>
      </c>
      <c r="D4390" s="14" t="s">
        <v>3235</v>
      </c>
      <c r="E4390" s="14" t="s">
        <v>364</v>
      </c>
      <c r="F4390" s="14" t="s">
        <v>25497</v>
      </c>
      <c r="G4390" s="14" t="s">
        <v>25498</v>
      </c>
      <c r="H4390" s="14" t="s">
        <v>25499</v>
      </c>
      <c r="I4390" s="14" t="s">
        <v>157</v>
      </c>
    </row>
    <row r="4391" spans="1:9" x14ac:dyDescent="0.25">
      <c r="A4391" s="14" t="s">
        <v>25500</v>
      </c>
      <c r="B4391" s="14" t="s">
        <v>4655</v>
      </c>
      <c r="C4391" s="14" t="s">
        <v>7199</v>
      </c>
      <c r="D4391" s="14" t="s">
        <v>4655</v>
      </c>
      <c r="E4391" s="14" t="s">
        <v>364</v>
      </c>
      <c r="F4391" s="14" t="s">
        <v>25501</v>
      </c>
      <c r="G4391" s="14" t="s">
        <v>25502</v>
      </c>
      <c r="H4391" s="14" t="s">
        <v>25503</v>
      </c>
      <c r="I4391" s="14" t="s">
        <v>119</v>
      </c>
    </row>
    <row r="4392" spans="1:9" x14ac:dyDescent="0.25">
      <c r="A4392" s="14" t="s">
        <v>25504</v>
      </c>
      <c r="B4392" s="14" t="s">
        <v>4317</v>
      </c>
      <c r="C4392" s="14" t="s">
        <v>7200</v>
      </c>
      <c r="D4392" s="14" t="s">
        <v>4317</v>
      </c>
      <c r="E4392" s="14" t="s">
        <v>364</v>
      </c>
      <c r="F4392" s="14" t="s">
        <v>25505</v>
      </c>
      <c r="G4392" s="14" t="s">
        <v>25506</v>
      </c>
      <c r="H4392" s="14" t="s">
        <v>25507</v>
      </c>
      <c r="I4392" s="14" t="s">
        <v>119</v>
      </c>
    </row>
    <row r="4393" spans="1:9" x14ac:dyDescent="0.25">
      <c r="A4393" s="14" t="s">
        <v>25508</v>
      </c>
      <c r="B4393" s="14" t="s">
        <v>4656</v>
      </c>
      <c r="C4393" s="14" t="s">
        <v>7201</v>
      </c>
      <c r="D4393" s="14" t="s">
        <v>4656</v>
      </c>
      <c r="E4393" s="14" t="s">
        <v>364</v>
      </c>
      <c r="F4393" s="14" t="s">
        <v>25509</v>
      </c>
      <c r="G4393" s="14" t="s">
        <v>25510</v>
      </c>
      <c r="H4393" s="14" t="s">
        <v>25511</v>
      </c>
      <c r="I4393" s="14" t="s">
        <v>119</v>
      </c>
    </row>
    <row r="4394" spans="1:9" x14ac:dyDescent="0.25">
      <c r="A4394" s="14" t="s">
        <v>25512</v>
      </c>
      <c r="B4394" s="14" t="s">
        <v>4657</v>
      </c>
      <c r="C4394" s="14" t="s">
        <v>7202</v>
      </c>
      <c r="D4394" s="14" t="s">
        <v>4657</v>
      </c>
      <c r="E4394" s="14" t="s">
        <v>364</v>
      </c>
      <c r="F4394" s="14" t="s">
        <v>25513</v>
      </c>
      <c r="G4394" s="14" t="s">
        <v>25514</v>
      </c>
      <c r="H4394" s="14" t="s">
        <v>25515</v>
      </c>
      <c r="I4394" s="14" t="s">
        <v>119</v>
      </c>
    </row>
    <row r="4395" spans="1:9" x14ac:dyDescent="0.25">
      <c r="A4395" s="14" t="s">
        <v>25516</v>
      </c>
      <c r="B4395" s="14" t="s">
        <v>4642</v>
      </c>
      <c r="C4395" s="14" t="s">
        <v>7203</v>
      </c>
      <c r="D4395" s="14" t="s">
        <v>4642</v>
      </c>
      <c r="E4395" s="14" t="s">
        <v>364</v>
      </c>
      <c r="F4395" s="14" t="s">
        <v>25432</v>
      </c>
      <c r="G4395" s="14" t="s">
        <v>25517</v>
      </c>
      <c r="H4395" s="14" t="s">
        <v>25518</v>
      </c>
      <c r="I4395" s="14" t="s">
        <v>119</v>
      </c>
    </row>
    <row r="4396" spans="1:9" x14ac:dyDescent="0.25">
      <c r="A4396" s="14" t="s">
        <v>25519</v>
      </c>
      <c r="B4396" s="14" t="s">
        <v>4658</v>
      </c>
      <c r="C4396" s="14" t="s">
        <v>7204</v>
      </c>
      <c r="D4396" s="14" t="s">
        <v>4658</v>
      </c>
      <c r="E4396" s="14" t="s">
        <v>364</v>
      </c>
      <c r="F4396" s="14" t="s">
        <v>25520</v>
      </c>
      <c r="G4396" s="14" t="s">
        <v>25521</v>
      </c>
      <c r="H4396" s="14" t="s">
        <v>25522</v>
      </c>
      <c r="I4396" s="14" t="s">
        <v>119</v>
      </c>
    </row>
    <row r="4397" spans="1:9" x14ac:dyDescent="0.25">
      <c r="A4397" s="14" t="s">
        <v>25523</v>
      </c>
      <c r="B4397" s="14" t="s">
        <v>4659</v>
      </c>
      <c r="C4397" s="14" t="s">
        <v>4660</v>
      </c>
      <c r="D4397" s="14" t="s">
        <v>4661</v>
      </c>
      <c r="E4397" s="14" t="s">
        <v>364</v>
      </c>
      <c r="F4397" s="14" t="s">
        <v>25524</v>
      </c>
      <c r="G4397" s="14" t="s">
        <v>25525</v>
      </c>
      <c r="H4397" s="14" t="s">
        <v>25526</v>
      </c>
      <c r="I4397" s="14" t="s">
        <v>119</v>
      </c>
    </row>
    <row r="4398" spans="1:9" x14ac:dyDescent="0.25">
      <c r="A4398" s="14" t="s">
        <v>25527</v>
      </c>
      <c r="B4398" s="14" t="s">
        <v>4662</v>
      </c>
      <c r="C4398" s="14" t="s">
        <v>7205</v>
      </c>
      <c r="D4398" s="14" t="s">
        <v>4663</v>
      </c>
      <c r="E4398" s="14" t="s">
        <v>364</v>
      </c>
      <c r="F4398" s="14" t="s">
        <v>25528</v>
      </c>
      <c r="G4398" s="14" t="s">
        <v>25529</v>
      </c>
      <c r="H4398" s="14" t="s">
        <v>25530</v>
      </c>
      <c r="I4398" s="14" t="s">
        <v>119</v>
      </c>
    </row>
    <row r="4399" spans="1:9" x14ac:dyDescent="0.25">
      <c r="A4399" s="14" t="s">
        <v>25531</v>
      </c>
      <c r="B4399" s="14" t="s">
        <v>1665</v>
      </c>
      <c r="C4399" s="14" t="s">
        <v>7206</v>
      </c>
      <c r="D4399" s="14" t="s">
        <v>1665</v>
      </c>
      <c r="E4399" s="14" t="s">
        <v>364</v>
      </c>
      <c r="F4399" s="14" t="s">
        <v>25489</v>
      </c>
      <c r="G4399" s="14" t="s">
        <v>25532</v>
      </c>
      <c r="H4399" s="14" t="s">
        <v>25533</v>
      </c>
      <c r="I4399" s="14" t="s">
        <v>119</v>
      </c>
    </row>
    <row r="4400" spans="1:9" x14ac:dyDescent="0.25">
      <c r="A4400" s="14" t="s">
        <v>25534</v>
      </c>
      <c r="B4400" s="14" t="s">
        <v>4664</v>
      </c>
      <c r="C4400" s="14" t="s">
        <v>7207</v>
      </c>
      <c r="D4400" s="14" t="s">
        <v>4665</v>
      </c>
      <c r="E4400" s="14" t="s">
        <v>364</v>
      </c>
      <c r="F4400" s="14" t="s">
        <v>25535</v>
      </c>
      <c r="G4400" s="14" t="s">
        <v>25536</v>
      </c>
      <c r="H4400" s="14" t="s">
        <v>25537</v>
      </c>
      <c r="I4400" s="14" t="s">
        <v>130</v>
      </c>
    </row>
    <row r="4401" spans="1:9" x14ac:dyDescent="0.25">
      <c r="A4401" s="14" t="s">
        <v>25538</v>
      </c>
      <c r="B4401" s="14" t="s">
        <v>4666</v>
      </c>
      <c r="C4401" s="14" t="s">
        <v>7208</v>
      </c>
      <c r="D4401" s="14" t="s">
        <v>1490</v>
      </c>
      <c r="E4401" s="14" t="s">
        <v>364</v>
      </c>
      <c r="F4401" s="14" t="s">
        <v>25539</v>
      </c>
      <c r="G4401" s="14" t="s">
        <v>25540</v>
      </c>
      <c r="H4401" s="14" t="s">
        <v>25541</v>
      </c>
      <c r="I4401" s="14" t="s">
        <v>119</v>
      </c>
    </row>
    <row r="4402" spans="1:9" x14ac:dyDescent="0.25">
      <c r="A4402" s="14" t="s">
        <v>25542</v>
      </c>
      <c r="B4402" s="14" t="s">
        <v>4667</v>
      </c>
      <c r="C4402" s="14" t="s">
        <v>7209</v>
      </c>
      <c r="D4402" s="14" t="s">
        <v>4645</v>
      </c>
      <c r="E4402" s="14" t="s">
        <v>364</v>
      </c>
      <c r="F4402" s="14" t="s">
        <v>25440</v>
      </c>
      <c r="G4402" s="14" t="s">
        <v>25543</v>
      </c>
      <c r="H4402" s="14" t="s">
        <v>25544</v>
      </c>
      <c r="I4402" s="14" t="s">
        <v>119</v>
      </c>
    </row>
    <row r="4403" spans="1:9" x14ac:dyDescent="0.25">
      <c r="A4403" s="14" t="s">
        <v>25545</v>
      </c>
      <c r="B4403" s="14" t="s">
        <v>4668</v>
      </c>
      <c r="C4403" s="14" t="s">
        <v>7210</v>
      </c>
      <c r="D4403" s="14" t="s">
        <v>4640</v>
      </c>
      <c r="E4403" s="14" t="s">
        <v>364</v>
      </c>
      <c r="F4403" s="14" t="s">
        <v>25428</v>
      </c>
      <c r="G4403" s="14" t="s">
        <v>25546</v>
      </c>
      <c r="H4403" s="14" t="s">
        <v>25547</v>
      </c>
      <c r="I4403" s="14" t="s">
        <v>119</v>
      </c>
    </row>
    <row r="4404" spans="1:9" x14ac:dyDescent="0.25">
      <c r="A4404" s="14" t="s">
        <v>25548</v>
      </c>
      <c r="B4404" s="14" t="s">
        <v>4669</v>
      </c>
      <c r="C4404" s="14" t="s">
        <v>7211</v>
      </c>
      <c r="D4404" s="14" t="s">
        <v>4645</v>
      </c>
      <c r="E4404" s="14" t="s">
        <v>364</v>
      </c>
      <c r="F4404" s="14" t="s">
        <v>25445</v>
      </c>
      <c r="G4404" s="14" t="s">
        <v>25549</v>
      </c>
      <c r="H4404" s="14" t="s">
        <v>25550</v>
      </c>
      <c r="I4404" s="14" t="s">
        <v>119</v>
      </c>
    </row>
    <row r="4405" spans="1:9" x14ac:dyDescent="0.25">
      <c r="A4405" s="14" t="s">
        <v>25551</v>
      </c>
      <c r="B4405" s="14" t="s">
        <v>4670</v>
      </c>
      <c r="C4405" s="14" t="s">
        <v>7212</v>
      </c>
      <c r="D4405" s="14" t="s">
        <v>367</v>
      </c>
      <c r="E4405" s="14" t="s">
        <v>364</v>
      </c>
      <c r="F4405" s="14" t="s">
        <v>8302</v>
      </c>
      <c r="G4405" s="14" t="s">
        <v>25552</v>
      </c>
      <c r="H4405" s="14" t="s">
        <v>25553</v>
      </c>
      <c r="I4405" s="14" t="s">
        <v>119</v>
      </c>
    </row>
    <row r="4406" spans="1:9" x14ac:dyDescent="0.25">
      <c r="A4406" s="14" t="s">
        <v>25554</v>
      </c>
      <c r="B4406" s="14" t="s">
        <v>4671</v>
      </c>
      <c r="C4406" s="14" t="s">
        <v>25555</v>
      </c>
      <c r="D4406" s="14" t="s">
        <v>4642</v>
      </c>
      <c r="E4406" s="14" t="s">
        <v>364</v>
      </c>
      <c r="F4406" s="14" t="s">
        <v>25556</v>
      </c>
      <c r="G4406" s="14" t="s">
        <v>25557</v>
      </c>
      <c r="H4406" s="14" t="s">
        <v>25558</v>
      </c>
      <c r="I4406" s="14" t="s">
        <v>119</v>
      </c>
    </row>
    <row r="4407" spans="1:9" x14ac:dyDescent="0.25">
      <c r="A4407" s="14" t="s">
        <v>25559</v>
      </c>
      <c r="B4407" s="14" t="s">
        <v>4672</v>
      </c>
      <c r="C4407" s="14" t="s">
        <v>7213</v>
      </c>
      <c r="D4407" s="14" t="s">
        <v>4645</v>
      </c>
      <c r="E4407" s="14" t="s">
        <v>364</v>
      </c>
      <c r="F4407" s="14" t="s">
        <v>25440</v>
      </c>
      <c r="G4407" s="14" t="s">
        <v>25560</v>
      </c>
      <c r="H4407" s="14" t="s">
        <v>25561</v>
      </c>
      <c r="I4407" s="14" t="s">
        <v>157</v>
      </c>
    </row>
    <row r="4408" spans="1:9" x14ac:dyDescent="0.25">
      <c r="A4408" s="14" t="s">
        <v>25562</v>
      </c>
      <c r="B4408" s="14" t="s">
        <v>4673</v>
      </c>
      <c r="C4408" s="14" t="s">
        <v>7214</v>
      </c>
      <c r="D4408" s="14" t="s">
        <v>4642</v>
      </c>
      <c r="E4408" s="14" t="s">
        <v>364</v>
      </c>
      <c r="F4408" s="14" t="s">
        <v>25436</v>
      </c>
      <c r="G4408" s="14" t="s">
        <v>25563</v>
      </c>
      <c r="H4408" s="14" t="s">
        <v>25564</v>
      </c>
      <c r="I4408" s="14" t="s">
        <v>119</v>
      </c>
    </row>
    <row r="4409" spans="1:9" x14ac:dyDescent="0.25">
      <c r="A4409" s="14" t="s">
        <v>25565</v>
      </c>
      <c r="B4409" s="14" t="s">
        <v>4674</v>
      </c>
      <c r="C4409" s="14" t="s">
        <v>25566</v>
      </c>
      <c r="D4409" s="14" t="s">
        <v>4651</v>
      </c>
      <c r="E4409" s="14" t="s">
        <v>364</v>
      </c>
      <c r="F4409" s="14" t="s">
        <v>25476</v>
      </c>
      <c r="G4409" s="14" t="s">
        <v>25567</v>
      </c>
      <c r="H4409" s="14" t="s">
        <v>25568</v>
      </c>
      <c r="I4409" s="14" t="s">
        <v>157</v>
      </c>
    </row>
    <row r="4410" spans="1:9" x14ac:dyDescent="0.25">
      <c r="A4410" s="14" t="s">
        <v>25569</v>
      </c>
      <c r="B4410" s="14" t="s">
        <v>4675</v>
      </c>
      <c r="C4410" s="14" t="s">
        <v>25570</v>
      </c>
      <c r="D4410" s="14" t="s">
        <v>1861</v>
      </c>
      <c r="E4410" s="14" t="s">
        <v>364</v>
      </c>
      <c r="F4410" s="14" t="s">
        <v>25571</v>
      </c>
      <c r="G4410" s="14" t="s">
        <v>25572</v>
      </c>
      <c r="H4410" s="14" t="s">
        <v>25573</v>
      </c>
      <c r="I4410" s="14" t="s">
        <v>119</v>
      </c>
    </row>
    <row r="4411" spans="1:9" x14ac:dyDescent="0.25">
      <c r="A4411" s="14" t="s">
        <v>25574</v>
      </c>
      <c r="B4411" s="14" t="s">
        <v>1861</v>
      </c>
      <c r="C4411" s="14" t="s">
        <v>25575</v>
      </c>
      <c r="D4411" s="14" t="s">
        <v>1861</v>
      </c>
      <c r="E4411" s="14" t="s">
        <v>364</v>
      </c>
      <c r="F4411" s="14" t="s">
        <v>25571</v>
      </c>
      <c r="G4411" s="14" t="s">
        <v>25576</v>
      </c>
      <c r="H4411" s="14" t="s">
        <v>25577</v>
      </c>
      <c r="I4411" s="14" t="s">
        <v>119</v>
      </c>
    </row>
    <row r="4412" spans="1:9" x14ac:dyDescent="0.25">
      <c r="A4412" s="14" t="s">
        <v>25578</v>
      </c>
      <c r="B4412" s="14" t="s">
        <v>4676</v>
      </c>
      <c r="C4412" s="14" t="s">
        <v>7215</v>
      </c>
      <c r="D4412" s="14" t="s">
        <v>4646</v>
      </c>
      <c r="E4412" s="14" t="s">
        <v>364</v>
      </c>
      <c r="F4412" s="14" t="s">
        <v>25449</v>
      </c>
      <c r="G4412" s="14" t="s">
        <v>25579</v>
      </c>
      <c r="H4412" s="14" t="s">
        <v>25580</v>
      </c>
      <c r="I4412" s="14" t="s">
        <v>157</v>
      </c>
    </row>
    <row r="4413" spans="1:9" x14ac:dyDescent="0.25">
      <c r="A4413" s="14" t="s">
        <v>25581</v>
      </c>
      <c r="B4413" s="14" t="s">
        <v>4677</v>
      </c>
      <c r="C4413" s="14" t="s">
        <v>25582</v>
      </c>
      <c r="D4413" s="14" t="s">
        <v>4648</v>
      </c>
      <c r="E4413" s="14" t="s">
        <v>364</v>
      </c>
      <c r="F4413" s="14" t="s">
        <v>25460</v>
      </c>
      <c r="G4413" s="14" t="s">
        <v>25583</v>
      </c>
      <c r="H4413" s="14" t="s">
        <v>25584</v>
      </c>
      <c r="I4413" s="14" t="s">
        <v>157</v>
      </c>
    </row>
    <row r="4414" spans="1:9" x14ac:dyDescent="0.25">
      <c r="A4414" s="14" t="s">
        <v>25585</v>
      </c>
      <c r="B4414" s="14" t="s">
        <v>4678</v>
      </c>
      <c r="C4414" s="14" t="s">
        <v>7216</v>
      </c>
      <c r="D4414" s="14" t="s">
        <v>4640</v>
      </c>
      <c r="E4414" s="14" t="s">
        <v>364</v>
      </c>
      <c r="F4414" s="14" t="s">
        <v>25428</v>
      </c>
      <c r="G4414" s="14" t="s">
        <v>25586</v>
      </c>
      <c r="H4414" s="14" t="s">
        <v>25587</v>
      </c>
      <c r="I4414" s="14" t="s">
        <v>119</v>
      </c>
    </row>
    <row r="4415" spans="1:9" x14ac:dyDescent="0.25">
      <c r="A4415" s="14" t="s">
        <v>25588</v>
      </c>
      <c r="B4415" s="14" t="s">
        <v>7217</v>
      </c>
      <c r="C4415" s="14" t="s">
        <v>25589</v>
      </c>
      <c r="D4415" s="14" t="s">
        <v>4645</v>
      </c>
      <c r="E4415" s="14" t="s">
        <v>364</v>
      </c>
      <c r="F4415" s="14" t="s">
        <v>25445</v>
      </c>
      <c r="G4415" s="14" t="s">
        <v>25590</v>
      </c>
      <c r="H4415" s="14" t="s">
        <v>25591</v>
      </c>
      <c r="I4415" s="14" t="s">
        <v>119</v>
      </c>
    </row>
    <row r="4416" spans="1:9" x14ac:dyDescent="0.25">
      <c r="A4416" s="14" t="s">
        <v>25592</v>
      </c>
      <c r="B4416" s="14" t="s">
        <v>7218</v>
      </c>
      <c r="C4416" s="14" t="s">
        <v>7219</v>
      </c>
      <c r="D4416" s="14" t="s">
        <v>4642</v>
      </c>
      <c r="E4416" s="14" t="s">
        <v>364</v>
      </c>
      <c r="F4416" s="14" t="s">
        <v>25436</v>
      </c>
      <c r="G4416" s="14" t="s">
        <v>25593</v>
      </c>
      <c r="H4416" s="14" t="s">
        <v>25594</v>
      </c>
      <c r="I4416" s="14" t="s">
        <v>119</v>
      </c>
    </row>
    <row r="4417" spans="1:9" x14ac:dyDescent="0.25">
      <c r="A4417" s="14" t="s">
        <v>25595</v>
      </c>
      <c r="B4417" s="14" t="s">
        <v>4679</v>
      </c>
      <c r="C4417" s="14" t="s">
        <v>7220</v>
      </c>
      <c r="D4417" s="14" t="s">
        <v>2647</v>
      </c>
      <c r="E4417" s="14" t="s">
        <v>364</v>
      </c>
      <c r="F4417" s="14" t="s">
        <v>25456</v>
      </c>
      <c r="G4417" s="14" t="s">
        <v>25596</v>
      </c>
      <c r="H4417" s="14" t="s">
        <v>25597</v>
      </c>
      <c r="I4417" s="14" t="s">
        <v>119</v>
      </c>
    </row>
    <row r="4418" spans="1:9" x14ac:dyDescent="0.25">
      <c r="A4418" s="14" t="s">
        <v>25598</v>
      </c>
      <c r="B4418" s="14" t="s">
        <v>4680</v>
      </c>
      <c r="C4418" s="14" t="s">
        <v>7221</v>
      </c>
      <c r="D4418" s="14" t="s">
        <v>4681</v>
      </c>
      <c r="E4418" s="14" t="s">
        <v>364</v>
      </c>
      <c r="F4418" s="14" t="s">
        <v>25599</v>
      </c>
      <c r="G4418" s="14" t="s">
        <v>25600</v>
      </c>
      <c r="H4418" s="14" t="s">
        <v>25601</v>
      </c>
      <c r="I4418" s="14" t="s">
        <v>119</v>
      </c>
    </row>
    <row r="4419" spans="1:9" x14ac:dyDescent="0.25">
      <c r="A4419" s="14" t="s">
        <v>25602</v>
      </c>
      <c r="B4419" s="14" t="s">
        <v>2723</v>
      </c>
      <c r="C4419" s="14" t="s">
        <v>7222</v>
      </c>
      <c r="D4419" s="14" t="s">
        <v>4642</v>
      </c>
      <c r="E4419" s="14" t="s">
        <v>364</v>
      </c>
      <c r="F4419" s="14" t="s">
        <v>25556</v>
      </c>
      <c r="G4419" s="14" t="s">
        <v>25603</v>
      </c>
      <c r="H4419" s="14" t="s">
        <v>25604</v>
      </c>
      <c r="I4419" s="14" t="s">
        <v>119</v>
      </c>
    </row>
    <row r="4420" spans="1:9" x14ac:dyDescent="0.25">
      <c r="A4420" s="14" t="s">
        <v>25605</v>
      </c>
      <c r="B4420" s="14" t="s">
        <v>4682</v>
      </c>
      <c r="C4420" s="14" t="s">
        <v>25606</v>
      </c>
      <c r="D4420" s="14" t="s">
        <v>4640</v>
      </c>
      <c r="E4420" s="14" t="s">
        <v>364</v>
      </c>
      <c r="F4420" s="14" t="s">
        <v>25428</v>
      </c>
      <c r="G4420" s="14" t="s">
        <v>25607</v>
      </c>
      <c r="H4420" s="14" t="s">
        <v>25608</v>
      </c>
      <c r="I4420" s="14" t="s">
        <v>119</v>
      </c>
    </row>
    <row r="4421" spans="1:9" x14ac:dyDescent="0.25">
      <c r="A4421" s="14" t="s">
        <v>25609</v>
      </c>
      <c r="B4421" s="14" t="s">
        <v>4683</v>
      </c>
      <c r="C4421" s="14" t="s">
        <v>7223</v>
      </c>
      <c r="D4421" s="14" t="s">
        <v>4658</v>
      </c>
      <c r="E4421" s="14" t="s">
        <v>364</v>
      </c>
      <c r="F4421" s="14" t="s">
        <v>25520</v>
      </c>
      <c r="G4421" s="14" t="s">
        <v>25610</v>
      </c>
      <c r="H4421" s="14" t="s">
        <v>25611</v>
      </c>
      <c r="I4421" s="14" t="s">
        <v>119</v>
      </c>
    </row>
    <row r="4422" spans="1:9" x14ac:dyDescent="0.25">
      <c r="A4422" s="14" t="s">
        <v>25612</v>
      </c>
      <c r="B4422" s="14" t="s">
        <v>4684</v>
      </c>
      <c r="C4422" s="14" t="s">
        <v>7224</v>
      </c>
      <c r="D4422" s="14" t="s">
        <v>4659</v>
      </c>
      <c r="E4422" s="14" t="s">
        <v>364</v>
      </c>
      <c r="F4422" s="14" t="s">
        <v>25613</v>
      </c>
      <c r="G4422" s="14" t="s">
        <v>25614</v>
      </c>
      <c r="H4422" s="14" t="s">
        <v>25615</v>
      </c>
      <c r="I4422" s="14" t="s">
        <v>119</v>
      </c>
    </row>
    <row r="4423" spans="1:9" x14ac:dyDescent="0.25">
      <c r="A4423" s="14" t="s">
        <v>25616</v>
      </c>
      <c r="B4423" s="14" t="s">
        <v>4685</v>
      </c>
      <c r="C4423" s="14" t="s">
        <v>7225</v>
      </c>
      <c r="D4423" s="14" t="s">
        <v>4685</v>
      </c>
      <c r="E4423" s="14" t="s">
        <v>364</v>
      </c>
      <c r="F4423" s="14" t="s">
        <v>25617</v>
      </c>
      <c r="G4423" s="14" t="s">
        <v>25618</v>
      </c>
      <c r="H4423" s="14" t="s">
        <v>25619</v>
      </c>
      <c r="I4423" s="14" t="s">
        <v>119</v>
      </c>
    </row>
    <row r="4424" spans="1:9" x14ac:dyDescent="0.25">
      <c r="A4424" s="14" t="s">
        <v>25620</v>
      </c>
      <c r="B4424" s="14" t="s">
        <v>4686</v>
      </c>
      <c r="C4424" s="14" t="s">
        <v>7226</v>
      </c>
      <c r="D4424" s="14" t="s">
        <v>4687</v>
      </c>
      <c r="E4424" s="14" t="s">
        <v>364</v>
      </c>
      <c r="F4424" s="14" t="s">
        <v>25621</v>
      </c>
      <c r="G4424" s="14" t="s">
        <v>25622</v>
      </c>
      <c r="H4424" s="14" t="s">
        <v>25623</v>
      </c>
      <c r="I4424" s="14" t="s">
        <v>119</v>
      </c>
    </row>
    <row r="4425" spans="1:9" x14ac:dyDescent="0.25">
      <c r="A4425" s="14" t="s">
        <v>25624</v>
      </c>
      <c r="B4425" s="14" t="s">
        <v>4688</v>
      </c>
      <c r="C4425" s="14" t="s">
        <v>7227</v>
      </c>
      <c r="D4425" s="14" t="s">
        <v>4655</v>
      </c>
      <c r="E4425" s="14" t="s">
        <v>364</v>
      </c>
      <c r="F4425" s="14" t="s">
        <v>25625</v>
      </c>
      <c r="G4425" s="14" t="s">
        <v>25626</v>
      </c>
      <c r="H4425" s="14" t="s">
        <v>25627</v>
      </c>
      <c r="I4425" s="14" t="s">
        <v>424</v>
      </c>
    </row>
    <row r="4426" spans="1:9" x14ac:dyDescent="0.25">
      <c r="A4426" s="14" t="s">
        <v>25628</v>
      </c>
      <c r="B4426" s="14" t="s">
        <v>4689</v>
      </c>
      <c r="C4426" s="14" t="s">
        <v>7228</v>
      </c>
      <c r="D4426" s="14" t="s">
        <v>4690</v>
      </c>
      <c r="E4426" s="14" t="s">
        <v>364</v>
      </c>
      <c r="F4426" s="14" t="s">
        <v>25613</v>
      </c>
      <c r="G4426" s="14" t="s">
        <v>25629</v>
      </c>
      <c r="H4426" s="14" t="s">
        <v>25630</v>
      </c>
      <c r="I4426" s="14" t="s">
        <v>119</v>
      </c>
    </row>
    <row r="4427" spans="1:9" x14ac:dyDescent="0.25">
      <c r="A4427" s="14" t="s">
        <v>25631</v>
      </c>
      <c r="B4427" s="14" t="s">
        <v>25632</v>
      </c>
      <c r="C4427" s="14" t="s">
        <v>25633</v>
      </c>
      <c r="D4427" s="14" t="s">
        <v>4642</v>
      </c>
      <c r="E4427" s="14" t="s">
        <v>364</v>
      </c>
      <c r="F4427" s="14" t="s">
        <v>25436</v>
      </c>
      <c r="G4427" s="14" t="s">
        <v>25634</v>
      </c>
      <c r="H4427" s="14" t="s">
        <v>25635</v>
      </c>
      <c r="I4427" s="14" t="s">
        <v>157</v>
      </c>
    </row>
    <row r="4428" spans="1:9" x14ac:dyDescent="0.25">
      <c r="A4428" s="14" t="s">
        <v>25636</v>
      </c>
      <c r="B4428" s="14" t="s">
        <v>25637</v>
      </c>
      <c r="C4428" s="14" t="s">
        <v>25638</v>
      </c>
      <c r="D4428" s="14" t="s">
        <v>4642</v>
      </c>
      <c r="E4428" s="14" t="s">
        <v>364</v>
      </c>
      <c r="F4428" s="14" t="s">
        <v>25436</v>
      </c>
      <c r="G4428" s="14" t="s">
        <v>25639</v>
      </c>
      <c r="H4428" s="14" t="s">
        <v>25640</v>
      </c>
      <c r="I4428" s="14" t="s">
        <v>157</v>
      </c>
    </row>
    <row r="4429" spans="1:9" x14ac:dyDescent="0.25">
      <c r="A4429" s="14" t="s">
        <v>25641</v>
      </c>
      <c r="B4429" s="14" t="s">
        <v>25642</v>
      </c>
      <c r="C4429" s="14" t="s">
        <v>25643</v>
      </c>
      <c r="D4429" s="14" t="s">
        <v>4650</v>
      </c>
      <c r="E4429" s="14" t="s">
        <v>364</v>
      </c>
      <c r="F4429" s="14" t="s">
        <v>25468</v>
      </c>
      <c r="G4429" s="14" t="s">
        <v>25644</v>
      </c>
      <c r="H4429" s="14" t="s">
        <v>25645</v>
      </c>
      <c r="I4429" s="14" t="s">
        <v>157</v>
      </c>
    </row>
    <row r="4430" spans="1:9" x14ac:dyDescent="0.25">
      <c r="A4430" s="14" t="s">
        <v>25646</v>
      </c>
      <c r="B4430" s="14" t="s">
        <v>25647</v>
      </c>
      <c r="C4430" s="14" t="s">
        <v>25648</v>
      </c>
      <c r="D4430" s="14" t="s">
        <v>4589</v>
      </c>
      <c r="E4430" s="14" t="s">
        <v>1272</v>
      </c>
      <c r="F4430" s="14" t="s">
        <v>25649</v>
      </c>
      <c r="G4430" s="14" t="s">
        <v>25650</v>
      </c>
      <c r="H4430" s="14" t="s">
        <v>25651</v>
      </c>
    </row>
    <row r="4431" spans="1:9" x14ac:dyDescent="0.25">
      <c r="A4431" s="14" t="s">
        <v>25652</v>
      </c>
      <c r="B4431" s="14" t="s">
        <v>4691</v>
      </c>
      <c r="C4431" s="14" t="s">
        <v>25653</v>
      </c>
      <c r="D4431" s="14" t="s">
        <v>4589</v>
      </c>
      <c r="E4431" s="14" t="s">
        <v>1272</v>
      </c>
      <c r="F4431" s="14" t="s">
        <v>25649</v>
      </c>
      <c r="G4431" s="14" t="s">
        <v>25654</v>
      </c>
      <c r="H4431" s="14" t="s">
        <v>25655</v>
      </c>
      <c r="I4431" s="14" t="s">
        <v>157</v>
      </c>
    </row>
    <row r="4432" spans="1:9" x14ac:dyDescent="0.25">
      <c r="A4432" s="14" t="s">
        <v>25656</v>
      </c>
      <c r="B4432" s="14" t="s">
        <v>4692</v>
      </c>
      <c r="C4432" s="14" t="s">
        <v>25657</v>
      </c>
      <c r="D4432" s="14" t="s">
        <v>25658</v>
      </c>
      <c r="E4432" s="14" t="s">
        <v>1272</v>
      </c>
      <c r="F4432" s="14" t="s">
        <v>25659</v>
      </c>
      <c r="G4432" s="14" t="s">
        <v>25660</v>
      </c>
      <c r="H4432" s="14" t="s">
        <v>25661</v>
      </c>
      <c r="I4432" s="14" t="s">
        <v>119</v>
      </c>
    </row>
    <row r="4433" spans="1:9" x14ac:dyDescent="0.25">
      <c r="A4433" s="14" t="s">
        <v>25662</v>
      </c>
      <c r="B4433" s="14" t="s">
        <v>4693</v>
      </c>
      <c r="C4433" s="14" t="s">
        <v>7229</v>
      </c>
      <c r="D4433" s="14" t="s">
        <v>2741</v>
      </c>
      <c r="E4433" s="14" t="s">
        <v>1272</v>
      </c>
      <c r="F4433" s="14" t="s">
        <v>25663</v>
      </c>
      <c r="G4433" s="14" t="s">
        <v>25664</v>
      </c>
      <c r="H4433" s="14" t="s">
        <v>25665</v>
      </c>
      <c r="I4433" s="14" t="s">
        <v>119</v>
      </c>
    </row>
    <row r="4434" spans="1:9" x14ac:dyDescent="0.25">
      <c r="A4434" s="14" t="s">
        <v>25666</v>
      </c>
      <c r="B4434" s="14" t="s">
        <v>4694</v>
      </c>
      <c r="C4434" s="14" t="s">
        <v>7230</v>
      </c>
      <c r="D4434" s="14" t="s">
        <v>4695</v>
      </c>
      <c r="E4434" s="14" t="s">
        <v>1272</v>
      </c>
      <c r="F4434" s="14" t="s">
        <v>25667</v>
      </c>
      <c r="G4434" s="14" t="s">
        <v>25668</v>
      </c>
      <c r="H4434" s="14" t="s">
        <v>25669</v>
      </c>
      <c r="I4434" s="14" t="s">
        <v>157</v>
      </c>
    </row>
    <row r="4435" spans="1:9" x14ac:dyDescent="0.25">
      <c r="A4435" s="14" t="s">
        <v>25670</v>
      </c>
      <c r="B4435" s="14" t="s">
        <v>4696</v>
      </c>
      <c r="C4435" s="14" t="s">
        <v>7231</v>
      </c>
      <c r="D4435" s="14" t="s">
        <v>2494</v>
      </c>
      <c r="E4435" s="14" t="s">
        <v>1272</v>
      </c>
      <c r="F4435" s="14" t="s">
        <v>25671</v>
      </c>
      <c r="G4435" s="14" t="s">
        <v>25672</v>
      </c>
      <c r="H4435" s="14" t="s">
        <v>25673</v>
      </c>
      <c r="I4435" s="14" t="s">
        <v>157</v>
      </c>
    </row>
    <row r="4436" spans="1:9" x14ac:dyDescent="0.25">
      <c r="A4436" s="14" t="s">
        <v>25674</v>
      </c>
      <c r="B4436" s="14" t="s">
        <v>4697</v>
      </c>
      <c r="C4436" s="14" t="s">
        <v>7232</v>
      </c>
      <c r="D4436" s="14" t="s">
        <v>1782</v>
      </c>
      <c r="E4436" s="14" t="s">
        <v>1272</v>
      </c>
      <c r="F4436" s="14" t="s">
        <v>11702</v>
      </c>
      <c r="G4436" s="14" t="s">
        <v>25675</v>
      </c>
      <c r="H4436" s="14" t="s">
        <v>25676</v>
      </c>
      <c r="I4436" s="14" t="s">
        <v>157</v>
      </c>
    </row>
    <row r="4437" spans="1:9" x14ac:dyDescent="0.25">
      <c r="A4437" s="14" t="s">
        <v>25677</v>
      </c>
      <c r="B4437" s="14" t="s">
        <v>4698</v>
      </c>
      <c r="C4437" s="14" t="s">
        <v>7233</v>
      </c>
      <c r="D4437" s="14" t="s">
        <v>1666</v>
      </c>
      <c r="E4437" s="14" t="s">
        <v>1272</v>
      </c>
      <c r="F4437" s="14" t="s">
        <v>25678</v>
      </c>
      <c r="G4437" s="14" t="s">
        <v>25679</v>
      </c>
      <c r="H4437" s="14" t="s">
        <v>25680</v>
      </c>
      <c r="I4437" s="14" t="s">
        <v>157</v>
      </c>
    </row>
    <row r="4438" spans="1:9" x14ac:dyDescent="0.25">
      <c r="A4438" s="14" t="s">
        <v>25681</v>
      </c>
      <c r="B4438" s="14" t="s">
        <v>4699</v>
      </c>
      <c r="C4438" s="14" t="s">
        <v>7234</v>
      </c>
      <c r="D4438" s="14" t="s">
        <v>1782</v>
      </c>
      <c r="E4438" s="14" t="s">
        <v>1272</v>
      </c>
      <c r="F4438" s="14" t="s">
        <v>25682</v>
      </c>
      <c r="G4438" s="14" t="s">
        <v>25683</v>
      </c>
      <c r="H4438" s="14" t="s">
        <v>25684</v>
      </c>
      <c r="I4438" s="14" t="s">
        <v>157</v>
      </c>
    </row>
    <row r="4439" spans="1:9" x14ac:dyDescent="0.25">
      <c r="A4439" s="14" t="s">
        <v>25685</v>
      </c>
      <c r="B4439" s="14" t="s">
        <v>4700</v>
      </c>
      <c r="C4439" s="14" t="s">
        <v>7235</v>
      </c>
      <c r="D4439" s="14" t="s">
        <v>25686</v>
      </c>
      <c r="E4439" s="14" t="s">
        <v>1272</v>
      </c>
      <c r="F4439" s="14" t="s">
        <v>25687</v>
      </c>
      <c r="G4439" s="14" t="s">
        <v>25688</v>
      </c>
      <c r="H4439" s="14" t="s">
        <v>25689</v>
      </c>
      <c r="I4439" s="14" t="s">
        <v>157</v>
      </c>
    </row>
    <row r="4440" spans="1:9" x14ac:dyDescent="0.25">
      <c r="A4440" s="14" t="s">
        <v>25690</v>
      </c>
      <c r="B4440" s="14" t="s">
        <v>25691</v>
      </c>
      <c r="C4440" s="14" t="s">
        <v>25692</v>
      </c>
      <c r="D4440" s="14" t="s">
        <v>1666</v>
      </c>
      <c r="E4440" s="14" t="s">
        <v>1272</v>
      </c>
      <c r="F4440" s="14" t="s">
        <v>25678</v>
      </c>
      <c r="G4440" s="14" t="s">
        <v>25693</v>
      </c>
      <c r="H4440" s="14" t="s">
        <v>25694</v>
      </c>
      <c r="I4440" s="14" t="s">
        <v>93</v>
      </c>
    </row>
    <row r="4441" spans="1:9" x14ac:dyDescent="0.25">
      <c r="A4441" s="14" t="s">
        <v>25695</v>
      </c>
      <c r="B4441" s="14" t="s">
        <v>4701</v>
      </c>
      <c r="C4441" s="14" t="s">
        <v>25696</v>
      </c>
      <c r="D4441" s="14" t="s">
        <v>1479</v>
      </c>
      <c r="E4441" s="14" t="s">
        <v>4141</v>
      </c>
      <c r="F4441" s="14" t="s">
        <v>25697</v>
      </c>
      <c r="G4441" s="14" t="s">
        <v>25698</v>
      </c>
      <c r="H4441" s="14" t="s">
        <v>25699</v>
      </c>
      <c r="I4441" s="14" t="s">
        <v>157</v>
      </c>
    </row>
    <row r="4442" spans="1:9" x14ac:dyDescent="0.25">
      <c r="A4442" s="14" t="s">
        <v>25700</v>
      </c>
      <c r="B4442" s="14" t="s">
        <v>3955</v>
      </c>
      <c r="C4442" s="14" t="s">
        <v>7236</v>
      </c>
      <c r="D4442" s="14" t="s">
        <v>1479</v>
      </c>
      <c r="E4442" s="14" t="s">
        <v>4141</v>
      </c>
      <c r="F4442" s="14" t="s">
        <v>25701</v>
      </c>
      <c r="G4442" s="14" t="s">
        <v>25702</v>
      </c>
      <c r="H4442" s="14" t="s">
        <v>25703</v>
      </c>
      <c r="I4442" s="14" t="s">
        <v>157</v>
      </c>
    </row>
    <row r="4443" spans="1:9" x14ac:dyDescent="0.25">
      <c r="A4443" s="14" t="s">
        <v>25704</v>
      </c>
      <c r="B4443" s="14" t="s">
        <v>4702</v>
      </c>
      <c r="C4443" s="14" t="s">
        <v>25705</v>
      </c>
      <c r="D4443" s="14" t="s">
        <v>1479</v>
      </c>
      <c r="E4443" s="14" t="s">
        <v>4141</v>
      </c>
      <c r="F4443" s="14" t="s">
        <v>25706</v>
      </c>
      <c r="G4443" s="14" t="s">
        <v>25707</v>
      </c>
      <c r="H4443" s="14" t="s">
        <v>25708</v>
      </c>
      <c r="I4443" s="14" t="s">
        <v>119</v>
      </c>
    </row>
    <row r="4444" spans="1:9" x14ac:dyDescent="0.25">
      <c r="A4444" s="14" t="s">
        <v>25709</v>
      </c>
      <c r="B4444" s="14" t="s">
        <v>4703</v>
      </c>
      <c r="C4444" s="14" t="s">
        <v>25710</v>
      </c>
      <c r="D4444" s="14" t="s">
        <v>1479</v>
      </c>
      <c r="E4444" s="14" t="s">
        <v>4141</v>
      </c>
      <c r="F4444" s="14" t="s">
        <v>25711</v>
      </c>
      <c r="G4444" s="14" t="s">
        <v>25712</v>
      </c>
      <c r="H4444" s="14" t="s">
        <v>25713</v>
      </c>
      <c r="I4444" s="14" t="s">
        <v>157</v>
      </c>
    </row>
    <row r="4445" spans="1:9" x14ac:dyDescent="0.25">
      <c r="A4445" s="14" t="s">
        <v>25714</v>
      </c>
      <c r="B4445" s="14" t="s">
        <v>4704</v>
      </c>
      <c r="C4445" s="14" t="s">
        <v>25715</v>
      </c>
      <c r="D4445" s="14" t="s">
        <v>4705</v>
      </c>
      <c r="E4445" s="14" t="s">
        <v>4141</v>
      </c>
      <c r="F4445" s="14" t="s">
        <v>25716</v>
      </c>
      <c r="G4445" s="14" t="s">
        <v>25717</v>
      </c>
      <c r="H4445" s="14" t="s">
        <v>25718</v>
      </c>
      <c r="I4445" s="14" t="s">
        <v>119</v>
      </c>
    </row>
    <row r="4446" spans="1:9" x14ac:dyDescent="0.25">
      <c r="A4446" s="14" t="s">
        <v>25719</v>
      </c>
      <c r="B4446" s="14" t="s">
        <v>4706</v>
      </c>
      <c r="C4446" s="14" t="s">
        <v>25720</v>
      </c>
      <c r="D4446" s="14" t="s">
        <v>1479</v>
      </c>
      <c r="E4446" s="14" t="s">
        <v>4141</v>
      </c>
      <c r="F4446" s="14" t="s">
        <v>25721</v>
      </c>
      <c r="G4446" s="14" t="s">
        <v>25722</v>
      </c>
      <c r="H4446" s="14" t="s">
        <v>25723</v>
      </c>
      <c r="I4446" s="14" t="s">
        <v>157</v>
      </c>
    </row>
    <row r="4447" spans="1:9" x14ac:dyDescent="0.25">
      <c r="A4447" s="14" t="s">
        <v>25724</v>
      </c>
      <c r="C4447" s="14" t="s">
        <v>25725</v>
      </c>
      <c r="D4447" s="14" t="s">
        <v>25726</v>
      </c>
      <c r="E4447" s="14" t="s">
        <v>4141</v>
      </c>
      <c r="F4447" s="14" t="s">
        <v>25727</v>
      </c>
      <c r="G4447" s="14" t="s">
        <v>25728</v>
      </c>
      <c r="H4447" s="14" t="s">
        <v>25729</v>
      </c>
      <c r="I4447" s="14" t="s">
        <v>157</v>
      </c>
    </row>
    <row r="4448" spans="1:9" x14ac:dyDescent="0.25">
      <c r="A4448" s="14" t="s">
        <v>25730</v>
      </c>
      <c r="B4448" s="14" t="s">
        <v>1257</v>
      </c>
      <c r="C4448" s="14" t="s">
        <v>7237</v>
      </c>
      <c r="D4448" s="14" t="s">
        <v>1257</v>
      </c>
      <c r="E4448" s="14" t="s">
        <v>118</v>
      </c>
      <c r="F4448" s="14" t="s">
        <v>25731</v>
      </c>
      <c r="G4448" s="14" t="s">
        <v>25732</v>
      </c>
      <c r="H4448" s="14" t="s">
        <v>25733</v>
      </c>
      <c r="I4448" s="14" t="s">
        <v>119</v>
      </c>
    </row>
    <row r="4449" spans="1:9" x14ac:dyDescent="0.25">
      <c r="A4449" s="14" t="s">
        <v>25734</v>
      </c>
      <c r="B4449" s="14" t="s">
        <v>4707</v>
      </c>
      <c r="C4449" s="14" t="s">
        <v>25735</v>
      </c>
      <c r="D4449" s="14" t="s">
        <v>4708</v>
      </c>
      <c r="E4449" s="14" t="s">
        <v>118</v>
      </c>
      <c r="F4449" s="14" t="s">
        <v>25736</v>
      </c>
      <c r="G4449" s="14" t="s">
        <v>25737</v>
      </c>
      <c r="H4449" s="14" t="s">
        <v>25738</v>
      </c>
      <c r="I4449" s="14" t="s">
        <v>157</v>
      </c>
    </row>
    <row r="4450" spans="1:9" x14ac:dyDescent="0.25">
      <c r="A4450" s="14" t="s">
        <v>25739</v>
      </c>
      <c r="B4450" s="14" t="s">
        <v>4709</v>
      </c>
      <c r="C4450" s="14" t="s">
        <v>7238</v>
      </c>
      <c r="D4450" s="14" t="s">
        <v>2319</v>
      </c>
      <c r="E4450" s="14" t="s">
        <v>591</v>
      </c>
      <c r="F4450" s="14" t="s">
        <v>25740</v>
      </c>
      <c r="G4450" s="14" t="s">
        <v>25741</v>
      </c>
      <c r="H4450" s="14" t="s">
        <v>25742</v>
      </c>
      <c r="I4450" s="14" t="s">
        <v>119</v>
      </c>
    </row>
    <row r="4451" spans="1:9" x14ac:dyDescent="0.25">
      <c r="A4451" s="14" t="s">
        <v>25743</v>
      </c>
      <c r="B4451" s="14" t="s">
        <v>4710</v>
      </c>
      <c r="C4451" s="14" t="s">
        <v>7239</v>
      </c>
      <c r="D4451" s="14" t="s">
        <v>2319</v>
      </c>
      <c r="E4451" s="14" t="s">
        <v>591</v>
      </c>
      <c r="F4451" s="14" t="s">
        <v>25740</v>
      </c>
      <c r="G4451" s="14" t="s">
        <v>25744</v>
      </c>
      <c r="H4451" s="14" t="s">
        <v>25745</v>
      </c>
      <c r="I4451" s="14" t="s">
        <v>119</v>
      </c>
    </row>
    <row r="4452" spans="1:9" x14ac:dyDescent="0.25">
      <c r="A4452" s="14" t="s">
        <v>25746</v>
      </c>
      <c r="B4452" s="14" t="s">
        <v>4711</v>
      </c>
      <c r="C4452" s="14" t="s">
        <v>25747</v>
      </c>
      <c r="D4452" s="14" t="s">
        <v>2319</v>
      </c>
      <c r="E4452" s="14" t="s">
        <v>591</v>
      </c>
      <c r="F4452" s="14" t="s">
        <v>25740</v>
      </c>
      <c r="G4452" s="14" t="s">
        <v>25748</v>
      </c>
      <c r="H4452" s="14" t="s">
        <v>25749</v>
      </c>
      <c r="I4452" s="14" t="s">
        <v>130</v>
      </c>
    </row>
    <row r="4453" spans="1:9" x14ac:dyDescent="0.25">
      <c r="A4453" s="14" t="s">
        <v>25750</v>
      </c>
      <c r="B4453" s="14" t="s">
        <v>4712</v>
      </c>
      <c r="C4453" s="14" t="s">
        <v>7240</v>
      </c>
      <c r="D4453" s="14" t="s">
        <v>4712</v>
      </c>
      <c r="E4453" s="14" t="s">
        <v>591</v>
      </c>
      <c r="F4453" s="14" t="s">
        <v>25751</v>
      </c>
      <c r="G4453" s="14" t="s">
        <v>25752</v>
      </c>
      <c r="H4453" s="14" t="s">
        <v>25753</v>
      </c>
      <c r="I4453" s="14" t="s">
        <v>130</v>
      </c>
    </row>
    <row r="4454" spans="1:9" x14ac:dyDescent="0.25">
      <c r="A4454" s="14" t="s">
        <v>25754</v>
      </c>
      <c r="B4454" s="14" t="s">
        <v>4713</v>
      </c>
      <c r="C4454" s="14" t="s">
        <v>7241</v>
      </c>
      <c r="D4454" s="14" t="s">
        <v>4713</v>
      </c>
      <c r="E4454" s="14" t="s">
        <v>591</v>
      </c>
      <c r="F4454" s="14" t="s">
        <v>25755</v>
      </c>
      <c r="G4454" s="14" t="s">
        <v>25756</v>
      </c>
      <c r="H4454" s="14" t="s">
        <v>25757</v>
      </c>
      <c r="I4454" s="14" t="s">
        <v>119</v>
      </c>
    </row>
    <row r="4455" spans="1:9" x14ac:dyDescent="0.25">
      <c r="A4455" s="14" t="s">
        <v>25758</v>
      </c>
      <c r="B4455" s="14" t="s">
        <v>2251</v>
      </c>
      <c r="C4455" s="14" t="s">
        <v>7242</v>
      </c>
      <c r="D4455" s="14" t="s">
        <v>2251</v>
      </c>
      <c r="E4455" s="14" t="s">
        <v>591</v>
      </c>
      <c r="F4455" s="14" t="s">
        <v>25759</v>
      </c>
      <c r="G4455" s="14" t="s">
        <v>25760</v>
      </c>
      <c r="H4455" s="14" t="s">
        <v>25761</v>
      </c>
      <c r="I4455" s="14" t="s">
        <v>130</v>
      </c>
    </row>
    <row r="4456" spans="1:9" x14ac:dyDescent="0.25">
      <c r="A4456" s="14" t="s">
        <v>25762</v>
      </c>
      <c r="B4456" s="14" t="s">
        <v>4714</v>
      </c>
      <c r="C4456" s="14" t="s">
        <v>25763</v>
      </c>
      <c r="D4456" s="14" t="s">
        <v>4715</v>
      </c>
      <c r="E4456" s="14" t="s">
        <v>591</v>
      </c>
      <c r="F4456" s="14" t="s">
        <v>25755</v>
      </c>
      <c r="G4456" s="14" t="s">
        <v>25764</v>
      </c>
      <c r="H4456" s="14" t="s">
        <v>25765</v>
      </c>
      <c r="I4456" s="14" t="s">
        <v>119</v>
      </c>
    </row>
    <row r="4457" spans="1:9" x14ac:dyDescent="0.25">
      <c r="A4457" s="14" t="s">
        <v>25766</v>
      </c>
      <c r="B4457" s="14" t="s">
        <v>4716</v>
      </c>
      <c r="C4457" s="14" t="s">
        <v>7243</v>
      </c>
      <c r="D4457" s="14" t="s">
        <v>4716</v>
      </c>
      <c r="E4457" s="14" t="s">
        <v>591</v>
      </c>
      <c r="F4457" s="14" t="s">
        <v>25767</v>
      </c>
      <c r="G4457" s="14" t="s">
        <v>25768</v>
      </c>
      <c r="H4457" s="14" t="s">
        <v>25769</v>
      </c>
      <c r="I4457" s="14" t="s">
        <v>119</v>
      </c>
    </row>
    <row r="4458" spans="1:9" x14ac:dyDescent="0.25">
      <c r="A4458" s="14" t="s">
        <v>25770</v>
      </c>
      <c r="B4458" s="14" t="s">
        <v>4717</v>
      </c>
      <c r="C4458" s="14" t="s">
        <v>25771</v>
      </c>
      <c r="D4458" s="14" t="s">
        <v>4718</v>
      </c>
      <c r="E4458" s="14" t="s">
        <v>591</v>
      </c>
      <c r="F4458" s="14" t="s">
        <v>25772</v>
      </c>
      <c r="G4458" s="14" t="s">
        <v>25773</v>
      </c>
      <c r="H4458" s="14" t="s">
        <v>25774</v>
      </c>
      <c r="I4458" s="14" t="s">
        <v>130</v>
      </c>
    </row>
    <row r="4459" spans="1:9" x14ac:dyDescent="0.25">
      <c r="A4459" s="14" t="s">
        <v>25775</v>
      </c>
      <c r="B4459" s="14" t="s">
        <v>4719</v>
      </c>
      <c r="C4459" s="14" t="s">
        <v>7244</v>
      </c>
      <c r="D4459" s="14" t="s">
        <v>4715</v>
      </c>
      <c r="E4459" s="14" t="s">
        <v>591</v>
      </c>
      <c r="F4459" s="14" t="s">
        <v>25755</v>
      </c>
      <c r="G4459" s="14" t="s">
        <v>25776</v>
      </c>
      <c r="H4459" s="14" t="s">
        <v>25777</v>
      </c>
      <c r="I4459" s="14" t="s">
        <v>119</v>
      </c>
    </row>
    <row r="4460" spans="1:9" x14ac:dyDescent="0.25">
      <c r="A4460" s="14" t="s">
        <v>25778</v>
      </c>
      <c r="B4460" s="14" t="s">
        <v>4720</v>
      </c>
      <c r="C4460" s="14" t="s">
        <v>7245</v>
      </c>
      <c r="D4460" s="14" t="s">
        <v>4721</v>
      </c>
      <c r="E4460" s="14" t="s">
        <v>591</v>
      </c>
      <c r="F4460" s="14" t="s">
        <v>25779</v>
      </c>
      <c r="G4460" s="14" t="s">
        <v>25780</v>
      </c>
      <c r="H4460" s="14" t="s">
        <v>25781</v>
      </c>
      <c r="I4460" s="14" t="s">
        <v>130</v>
      </c>
    </row>
    <row r="4461" spans="1:9" x14ac:dyDescent="0.25">
      <c r="A4461" s="14" t="s">
        <v>25782</v>
      </c>
      <c r="B4461" s="14" t="s">
        <v>4722</v>
      </c>
      <c r="C4461" s="14" t="s">
        <v>25783</v>
      </c>
      <c r="D4461" s="14" t="s">
        <v>1973</v>
      </c>
      <c r="E4461" s="14" t="s">
        <v>591</v>
      </c>
      <c r="F4461" s="14" t="s">
        <v>25784</v>
      </c>
      <c r="G4461" s="14" t="s">
        <v>25785</v>
      </c>
      <c r="H4461" s="14" t="s">
        <v>25786</v>
      </c>
      <c r="I4461" s="14" t="s">
        <v>119</v>
      </c>
    </row>
    <row r="4462" spans="1:9" x14ac:dyDescent="0.25">
      <c r="A4462" s="14" t="s">
        <v>25787</v>
      </c>
      <c r="B4462" s="14" t="s">
        <v>4723</v>
      </c>
      <c r="C4462" s="14" t="s">
        <v>7246</v>
      </c>
      <c r="D4462" s="14" t="s">
        <v>4715</v>
      </c>
      <c r="E4462" s="14" t="s">
        <v>591</v>
      </c>
      <c r="F4462" s="14" t="s">
        <v>25755</v>
      </c>
      <c r="G4462" s="14" t="s">
        <v>25788</v>
      </c>
      <c r="H4462" s="14" t="s">
        <v>25789</v>
      </c>
      <c r="I4462" s="14" t="s">
        <v>130</v>
      </c>
    </row>
    <row r="4463" spans="1:9" x14ac:dyDescent="0.25">
      <c r="A4463" s="14" t="s">
        <v>25790</v>
      </c>
      <c r="B4463" s="14" t="s">
        <v>4724</v>
      </c>
      <c r="C4463" s="14" t="s">
        <v>25791</v>
      </c>
      <c r="D4463" s="14" t="s">
        <v>4724</v>
      </c>
      <c r="E4463" s="14" t="s">
        <v>591</v>
      </c>
      <c r="F4463" s="14" t="s">
        <v>25792</v>
      </c>
      <c r="G4463" s="14" t="s">
        <v>25793</v>
      </c>
      <c r="H4463" s="14" t="s">
        <v>25794</v>
      </c>
      <c r="I4463" s="14" t="s">
        <v>130</v>
      </c>
    </row>
    <row r="4464" spans="1:9" x14ac:dyDescent="0.25">
      <c r="A4464" s="14" t="s">
        <v>25795</v>
      </c>
      <c r="B4464" s="14" t="s">
        <v>1479</v>
      </c>
      <c r="C4464" s="14" t="s">
        <v>7247</v>
      </c>
      <c r="D4464" s="14" t="s">
        <v>1479</v>
      </c>
      <c r="E4464" s="14" t="s">
        <v>591</v>
      </c>
      <c r="F4464" s="14" t="s">
        <v>25796</v>
      </c>
      <c r="G4464" s="14" t="s">
        <v>25797</v>
      </c>
      <c r="H4464" s="14" t="s">
        <v>25798</v>
      </c>
      <c r="I4464" s="14" t="s">
        <v>119</v>
      </c>
    </row>
    <row r="4465" spans="1:9" x14ac:dyDescent="0.25">
      <c r="A4465" s="14" t="s">
        <v>25799</v>
      </c>
      <c r="B4465" s="14" t="s">
        <v>4725</v>
      </c>
      <c r="C4465" s="14" t="s">
        <v>7248</v>
      </c>
      <c r="D4465" s="14" t="s">
        <v>1973</v>
      </c>
      <c r="E4465" s="14" t="s">
        <v>591</v>
      </c>
      <c r="F4465" s="14" t="s">
        <v>25784</v>
      </c>
      <c r="G4465" s="14" t="s">
        <v>25800</v>
      </c>
      <c r="H4465" s="14" t="s">
        <v>25801</v>
      </c>
      <c r="I4465" s="14" t="s">
        <v>157</v>
      </c>
    </row>
    <row r="4466" spans="1:9" x14ac:dyDescent="0.25">
      <c r="A4466" s="14" t="s">
        <v>25802</v>
      </c>
      <c r="B4466" s="14" t="s">
        <v>1973</v>
      </c>
      <c r="C4466" s="14" t="s">
        <v>7249</v>
      </c>
      <c r="D4466" s="14" t="s">
        <v>1973</v>
      </c>
      <c r="E4466" s="14" t="s">
        <v>591</v>
      </c>
      <c r="F4466" s="14" t="s">
        <v>25784</v>
      </c>
      <c r="G4466" s="14" t="s">
        <v>25803</v>
      </c>
      <c r="H4466" s="14" t="s">
        <v>25804</v>
      </c>
      <c r="I4466" s="14" t="s">
        <v>157</v>
      </c>
    </row>
    <row r="4467" spans="1:9" x14ac:dyDescent="0.25">
      <c r="A4467" s="14" t="s">
        <v>25805</v>
      </c>
      <c r="B4467" s="14" t="s">
        <v>4726</v>
      </c>
      <c r="C4467" s="14" t="s">
        <v>7250</v>
      </c>
      <c r="D4467" s="14" t="s">
        <v>1973</v>
      </c>
      <c r="E4467" s="14" t="s">
        <v>591</v>
      </c>
      <c r="F4467" s="14" t="s">
        <v>25784</v>
      </c>
      <c r="G4467" s="14" t="s">
        <v>25806</v>
      </c>
      <c r="H4467" s="14" t="s">
        <v>25807</v>
      </c>
      <c r="I4467" s="14" t="s">
        <v>157</v>
      </c>
    </row>
    <row r="4468" spans="1:9" x14ac:dyDescent="0.25">
      <c r="A4468" s="14" t="s">
        <v>25808</v>
      </c>
      <c r="B4468" s="14" t="s">
        <v>4727</v>
      </c>
      <c r="C4468" s="14" t="s">
        <v>25809</v>
      </c>
      <c r="D4468" s="14" t="s">
        <v>4727</v>
      </c>
      <c r="E4468" s="14" t="s">
        <v>591</v>
      </c>
      <c r="F4468" s="14" t="s">
        <v>25810</v>
      </c>
      <c r="G4468" s="14" t="s">
        <v>25811</v>
      </c>
      <c r="H4468" s="14" t="s">
        <v>25812</v>
      </c>
      <c r="I4468" s="14" t="s">
        <v>157</v>
      </c>
    </row>
    <row r="4469" spans="1:9" x14ac:dyDescent="0.25">
      <c r="A4469" s="14" t="s">
        <v>25813</v>
      </c>
      <c r="B4469" s="14" t="s">
        <v>4728</v>
      </c>
      <c r="C4469" s="14" t="s">
        <v>25814</v>
      </c>
      <c r="D4469" s="14" t="s">
        <v>4728</v>
      </c>
      <c r="E4469" s="14" t="s">
        <v>591</v>
      </c>
      <c r="F4469" s="14" t="s">
        <v>25815</v>
      </c>
      <c r="G4469" s="14" t="s">
        <v>25816</v>
      </c>
      <c r="H4469" s="14" t="s">
        <v>25817</v>
      </c>
      <c r="I4469" s="14" t="s">
        <v>130</v>
      </c>
    </row>
    <row r="4470" spans="1:9" x14ac:dyDescent="0.25">
      <c r="A4470" s="14" t="s">
        <v>25818</v>
      </c>
      <c r="B4470" s="14" t="s">
        <v>450</v>
      </c>
      <c r="C4470" s="14" t="s">
        <v>25819</v>
      </c>
      <c r="D4470" s="14" t="s">
        <v>8836</v>
      </c>
      <c r="E4470" s="14" t="s">
        <v>591</v>
      </c>
      <c r="F4470" s="14" t="s">
        <v>25820</v>
      </c>
      <c r="G4470" s="14" t="s">
        <v>25821</v>
      </c>
      <c r="H4470" s="14" t="s">
        <v>25822</v>
      </c>
      <c r="I4470" s="14" t="s">
        <v>130</v>
      </c>
    </row>
    <row r="4471" spans="1:9" x14ac:dyDescent="0.25">
      <c r="A4471" s="14" t="s">
        <v>25823</v>
      </c>
      <c r="B4471" s="14" t="s">
        <v>4729</v>
      </c>
      <c r="C4471" s="14" t="s">
        <v>25824</v>
      </c>
      <c r="D4471" s="14" t="s">
        <v>25825</v>
      </c>
      <c r="E4471" s="14" t="s">
        <v>591</v>
      </c>
      <c r="F4471" s="14" t="s">
        <v>25826</v>
      </c>
      <c r="G4471" s="14" t="s">
        <v>25827</v>
      </c>
      <c r="H4471" s="14" t="s">
        <v>25828</v>
      </c>
      <c r="I4471" s="14" t="s">
        <v>130</v>
      </c>
    </row>
    <row r="4472" spans="1:9" x14ac:dyDescent="0.25">
      <c r="A4472" s="14" t="s">
        <v>25829</v>
      </c>
      <c r="B4472" s="14" t="s">
        <v>4730</v>
      </c>
      <c r="C4472" s="14" t="s">
        <v>25830</v>
      </c>
      <c r="D4472" s="14" t="s">
        <v>600</v>
      </c>
      <c r="E4472" s="14" t="s">
        <v>591</v>
      </c>
      <c r="F4472" s="14" t="s">
        <v>9109</v>
      </c>
      <c r="G4472" s="14" t="s">
        <v>25831</v>
      </c>
      <c r="H4472" s="14" t="s">
        <v>25832</v>
      </c>
      <c r="I4472" s="14" t="s">
        <v>130</v>
      </c>
    </row>
    <row r="4473" spans="1:9" x14ac:dyDescent="0.25">
      <c r="A4473" s="14" t="s">
        <v>25833</v>
      </c>
      <c r="B4473" s="14" t="s">
        <v>4731</v>
      </c>
      <c r="C4473" s="14" t="s">
        <v>25834</v>
      </c>
      <c r="D4473" s="14" t="s">
        <v>25835</v>
      </c>
      <c r="E4473" s="14" t="s">
        <v>591</v>
      </c>
      <c r="F4473" s="14" t="s">
        <v>25836</v>
      </c>
      <c r="G4473" s="14" t="s">
        <v>25837</v>
      </c>
      <c r="H4473" s="14" t="s">
        <v>25838</v>
      </c>
      <c r="I4473" s="14" t="s">
        <v>130</v>
      </c>
    </row>
    <row r="4474" spans="1:9" x14ac:dyDescent="0.25">
      <c r="A4474" s="14" t="s">
        <v>25839</v>
      </c>
      <c r="B4474" s="14" t="s">
        <v>4732</v>
      </c>
      <c r="C4474" s="14" t="s">
        <v>25840</v>
      </c>
      <c r="D4474" s="14" t="s">
        <v>4732</v>
      </c>
      <c r="E4474" s="14" t="s">
        <v>591</v>
      </c>
      <c r="F4474" s="14" t="s">
        <v>25841</v>
      </c>
      <c r="G4474" s="14" t="s">
        <v>25842</v>
      </c>
      <c r="H4474" s="14" t="s">
        <v>25843</v>
      </c>
      <c r="I4474" s="14" t="s">
        <v>130</v>
      </c>
    </row>
    <row r="4475" spans="1:9" x14ac:dyDescent="0.25">
      <c r="A4475" s="14" t="s">
        <v>25844</v>
      </c>
      <c r="B4475" s="14" t="s">
        <v>3903</v>
      </c>
      <c r="C4475" s="14" t="s">
        <v>25845</v>
      </c>
      <c r="D4475" s="14" t="s">
        <v>3903</v>
      </c>
      <c r="E4475" s="14" t="s">
        <v>591</v>
      </c>
      <c r="F4475" s="14" t="s">
        <v>25846</v>
      </c>
      <c r="G4475" s="14" t="s">
        <v>25847</v>
      </c>
      <c r="H4475" s="14" t="s">
        <v>25848</v>
      </c>
      <c r="I4475" s="14" t="s">
        <v>130</v>
      </c>
    </row>
    <row r="4476" spans="1:9" x14ac:dyDescent="0.25">
      <c r="A4476" s="14" t="s">
        <v>25849</v>
      </c>
      <c r="B4476" s="14" t="s">
        <v>4733</v>
      </c>
      <c r="C4476" s="14" t="s">
        <v>25850</v>
      </c>
      <c r="D4476" s="14" t="s">
        <v>4733</v>
      </c>
      <c r="E4476" s="14" t="s">
        <v>591</v>
      </c>
      <c r="F4476" s="14" t="s">
        <v>25851</v>
      </c>
      <c r="G4476" s="14" t="s">
        <v>25852</v>
      </c>
      <c r="H4476" s="14" t="s">
        <v>25853</v>
      </c>
      <c r="I4476" s="14" t="s">
        <v>130</v>
      </c>
    </row>
    <row r="4477" spans="1:9" x14ac:dyDescent="0.25">
      <c r="A4477" s="14" t="s">
        <v>25854</v>
      </c>
      <c r="B4477" s="14" t="s">
        <v>4734</v>
      </c>
      <c r="C4477" s="14" t="s">
        <v>4735</v>
      </c>
      <c r="D4477" s="14" t="s">
        <v>25855</v>
      </c>
      <c r="E4477" s="14" t="s">
        <v>591</v>
      </c>
      <c r="F4477" s="14" t="s">
        <v>9109</v>
      </c>
      <c r="G4477" s="14" t="s">
        <v>25856</v>
      </c>
      <c r="H4477" s="14" t="s">
        <v>25857</v>
      </c>
      <c r="I4477" s="14" t="s">
        <v>130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8003C-F6F7-4EEC-9CA7-1668BE71B49F}">
  <sheetPr codeName="Sheet5"/>
  <dimension ref="A1:A3"/>
  <sheetViews>
    <sheetView showGridLines="0" tabSelected="1" workbookViewId="0">
      <selection activeCell="A2" sqref="A2"/>
    </sheetView>
  </sheetViews>
  <sheetFormatPr defaultRowHeight="15" x14ac:dyDescent="0.25"/>
  <cols>
    <col min="1" max="1" width="82.7109375" customWidth="1"/>
  </cols>
  <sheetData>
    <row r="1" spans="1:1" ht="34.5" customHeight="1" thickBot="1" x14ac:dyDescent="0.3">
      <c r="A1" s="17" t="s">
        <v>7278</v>
      </c>
    </row>
    <row r="2" spans="1:1" ht="160.15" customHeight="1" thickBot="1" x14ac:dyDescent="0.3">
      <c r="A2" s="16" t="s">
        <v>7279</v>
      </c>
    </row>
    <row r="3" spans="1:1" ht="21.4" customHeight="1" x14ac:dyDescent="0.25">
      <c r="A3" s="18" t="s">
        <v>7280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3ED26-53E6-470A-9F76-A6FF54589E3F}">
  <sheetPr codeName="Sheet1">
    <pageSetUpPr fitToPage="1"/>
  </sheetPr>
  <dimension ref="A1:Y114"/>
  <sheetViews>
    <sheetView showGridLines="0" view="pageBreakPreview" topLeftCell="A39" zoomScale="55" zoomScaleNormal="55" zoomScaleSheetLayoutView="55" workbookViewId="0">
      <selection activeCell="D47" sqref="D47:J47"/>
    </sheetView>
  </sheetViews>
  <sheetFormatPr defaultColWidth="8.7109375" defaultRowHeight="15" x14ac:dyDescent="0.25"/>
  <cols>
    <col min="1" max="1" width="7.28515625" style="24" customWidth="1"/>
    <col min="2" max="2" width="7.7109375" style="24" customWidth="1"/>
    <col min="3" max="3" width="19.7109375" style="25" customWidth="1"/>
    <col min="4" max="5" width="17.7109375" style="25" customWidth="1"/>
    <col min="6" max="6" width="17.28515625" style="25" customWidth="1"/>
    <col min="7" max="7" width="9.42578125" style="25" customWidth="1"/>
    <col min="8" max="8" width="38.28515625" style="25" customWidth="1"/>
    <col min="9" max="9" width="11.7109375" style="25" customWidth="1"/>
    <col min="10" max="10" width="11.85546875" style="25" customWidth="1"/>
    <col min="11" max="11" width="11.28515625" style="25" customWidth="1"/>
    <col min="12" max="12" width="10.7109375" style="25" customWidth="1"/>
    <col min="13" max="13" width="12.28515625" style="25" customWidth="1"/>
    <col min="14" max="14" width="16.85546875" style="25" customWidth="1"/>
    <col min="15" max="15" width="14.28515625" style="25" customWidth="1"/>
    <col min="16" max="16" width="11.5703125" style="25" customWidth="1"/>
    <col min="17" max="17" width="12" style="25" customWidth="1"/>
    <col min="18" max="18" width="16.140625" style="25" customWidth="1"/>
    <col min="19" max="19" width="9.7109375" style="25" customWidth="1"/>
    <col min="20" max="20" width="12" style="25" customWidth="1"/>
    <col min="21" max="21" width="11.28515625" style="25" customWidth="1"/>
    <col min="22" max="22" width="18.85546875" style="25" customWidth="1"/>
    <col min="23" max="23" width="10.28515625" style="25" customWidth="1"/>
    <col min="24" max="24" width="15.140625" style="25" customWidth="1"/>
    <col min="25" max="25" width="12.5703125" style="25" customWidth="1"/>
    <col min="26" max="16384" width="8.7109375" style="25"/>
  </cols>
  <sheetData>
    <row r="1" spans="1:25" ht="27.4" customHeight="1" thickBot="1" x14ac:dyDescent="0.3"/>
    <row r="2" spans="1:25" ht="44.65" customHeight="1" thickBot="1" x14ac:dyDescent="0.6">
      <c r="A2" s="26"/>
      <c r="B2" s="26"/>
      <c r="C2" s="459" t="s">
        <v>7287</v>
      </c>
      <c r="D2" s="460"/>
      <c r="E2" s="460"/>
      <c r="F2" s="460"/>
      <c r="G2" s="460"/>
      <c r="H2" s="460"/>
      <c r="I2" s="460"/>
      <c r="J2" s="460"/>
      <c r="K2" s="460"/>
      <c r="L2" s="461"/>
      <c r="M2" s="27"/>
      <c r="N2" s="27"/>
      <c r="O2" s="27"/>
      <c r="P2" s="27"/>
      <c r="Q2" s="27"/>
      <c r="R2" s="27"/>
      <c r="S2" s="27"/>
      <c r="U2" s="28"/>
      <c r="V2" s="28"/>
      <c r="W2" s="28"/>
      <c r="X2" s="28"/>
    </row>
    <row r="3" spans="1:25" s="33" customFormat="1" ht="19.899999999999999" customHeight="1" thickBot="1" x14ac:dyDescent="0.4">
      <c r="A3" s="29"/>
      <c r="B3" s="29"/>
      <c r="C3" s="30" t="s">
        <v>7286</v>
      </c>
      <c r="D3" s="31"/>
      <c r="E3" s="438"/>
      <c r="F3" s="438"/>
      <c r="G3" s="438"/>
      <c r="H3" s="32" t="s">
        <v>7288</v>
      </c>
      <c r="I3" s="438"/>
      <c r="J3" s="438"/>
      <c r="K3" s="438"/>
      <c r="L3" s="462"/>
      <c r="M3" s="31"/>
      <c r="O3" s="34"/>
      <c r="P3" s="34"/>
      <c r="Q3" s="34"/>
      <c r="R3" s="34"/>
      <c r="S3" s="34"/>
      <c r="U3" s="31"/>
      <c r="V3" s="31"/>
      <c r="W3" s="31"/>
      <c r="X3" s="31"/>
    </row>
    <row r="4" spans="1:25" s="33" customFormat="1" ht="19.899999999999999" customHeight="1" x14ac:dyDescent="0.35">
      <c r="A4" s="29"/>
      <c r="B4" s="29"/>
      <c r="C4" s="30" t="s">
        <v>0</v>
      </c>
      <c r="D4" s="31"/>
      <c r="E4" s="438"/>
      <c r="F4" s="438"/>
      <c r="G4" s="438"/>
      <c r="H4" s="32" t="s">
        <v>7289</v>
      </c>
      <c r="I4" s="438"/>
      <c r="J4" s="438"/>
      <c r="K4" s="438"/>
      <c r="L4" s="462"/>
      <c r="M4" s="35"/>
      <c r="N4" s="235" t="s">
        <v>7252</v>
      </c>
      <c r="O4" s="236"/>
      <c r="P4" s="236"/>
      <c r="Q4" s="236"/>
      <c r="R4" s="236"/>
      <c r="S4" s="236"/>
      <c r="T4" s="236"/>
      <c r="U4" s="236"/>
      <c r="V4" s="236"/>
      <c r="W4" s="237"/>
      <c r="X4" s="31"/>
    </row>
    <row r="5" spans="1:25" s="33" customFormat="1" ht="19.899999999999999" customHeight="1" thickBot="1" x14ac:dyDescent="0.4">
      <c r="A5" s="29"/>
      <c r="B5" s="29"/>
      <c r="C5" s="30" t="s">
        <v>1</v>
      </c>
      <c r="D5" s="31"/>
      <c r="E5" s="438"/>
      <c r="F5" s="438"/>
      <c r="G5" s="438"/>
      <c r="H5" s="29"/>
      <c r="I5" s="29"/>
      <c r="J5" s="31"/>
      <c r="K5" s="31"/>
      <c r="L5" s="36"/>
      <c r="M5" s="35"/>
      <c r="N5" s="238"/>
      <c r="O5" s="239"/>
      <c r="P5" s="239"/>
      <c r="Q5" s="239"/>
      <c r="R5" s="239"/>
      <c r="S5" s="239"/>
      <c r="T5" s="239"/>
      <c r="U5" s="239"/>
      <c r="V5" s="239"/>
      <c r="W5" s="240"/>
      <c r="X5" s="31"/>
    </row>
    <row r="6" spans="1:25" s="33" customFormat="1" ht="19.899999999999999" customHeight="1" x14ac:dyDescent="0.35">
      <c r="A6" s="29"/>
      <c r="B6" s="29"/>
      <c r="C6" s="30" t="s">
        <v>3</v>
      </c>
      <c r="D6" s="31"/>
      <c r="E6" s="438"/>
      <c r="F6" s="438"/>
      <c r="G6" s="438"/>
      <c r="H6" s="29"/>
      <c r="I6" s="29"/>
      <c r="J6" s="31"/>
      <c r="K6" s="31"/>
      <c r="L6" s="36"/>
      <c r="M6" s="35"/>
      <c r="N6" s="241" t="s">
        <v>5</v>
      </c>
      <c r="O6" s="242"/>
      <c r="P6" s="242"/>
      <c r="Q6" s="37"/>
      <c r="R6" s="245"/>
      <c r="S6" s="245"/>
      <c r="T6" s="245"/>
      <c r="U6" s="245"/>
      <c r="V6" s="245"/>
      <c r="W6" s="246"/>
      <c r="X6" s="31"/>
    </row>
    <row r="7" spans="1:25" s="33" customFormat="1" ht="19.899999999999999" customHeight="1" thickBot="1" x14ac:dyDescent="0.4">
      <c r="A7" s="29"/>
      <c r="B7" s="29"/>
      <c r="C7" s="30" t="s">
        <v>4</v>
      </c>
      <c r="D7" s="31"/>
      <c r="E7" s="439"/>
      <c r="F7" s="439"/>
      <c r="G7" s="439"/>
      <c r="J7" s="31"/>
      <c r="K7" s="31"/>
      <c r="L7" s="36"/>
      <c r="M7" s="35"/>
      <c r="N7" s="241" t="s">
        <v>6</v>
      </c>
      <c r="O7" s="242"/>
      <c r="P7" s="242"/>
      <c r="Q7" s="38"/>
      <c r="R7" s="247"/>
      <c r="S7" s="247"/>
      <c r="T7" s="247"/>
      <c r="U7" s="247"/>
      <c r="V7" s="247"/>
      <c r="W7" s="248"/>
      <c r="X7" s="31"/>
    </row>
    <row r="8" spans="1:25" s="33" customFormat="1" ht="40.15" customHeight="1" thickBot="1" x14ac:dyDescent="0.4">
      <c r="A8" s="29"/>
      <c r="B8" s="29"/>
      <c r="C8" s="442" t="s">
        <v>7300</v>
      </c>
      <c r="D8" s="443"/>
      <c r="E8" s="443"/>
      <c r="F8" s="443"/>
      <c r="G8" s="443"/>
      <c r="H8" s="443"/>
      <c r="I8" s="443"/>
      <c r="J8" s="443"/>
      <c r="K8" s="443"/>
      <c r="L8" s="444"/>
      <c r="M8" s="35"/>
      <c r="N8" s="241" t="s">
        <v>7</v>
      </c>
      <c r="O8" s="242"/>
      <c r="P8" s="242"/>
      <c r="Q8" s="38"/>
      <c r="R8" s="247"/>
      <c r="S8" s="247"/>
      <c r="T8" s="247"/>
      <c r="U8" s="247"/>
      <c r="V8" s="247"/>
      <c r="W8" s="248"/>
      <c r="X8" s="31"/>
    </row>
    <row r="9" spans="1:25" s="33" customFormat="1" ht="19.899999999999999" customHeight="1" x14ac:dyDescent="0.35">
      <c r="A9" s="29"/>
      <c r="B9" s="29"/>
      <c r="C9" s="39" t="s">
        <v>7283</v>
      </c>
      <c r="D9" s="40"/>
      <c r="E9" s="445"/>
      <c r="F9" s="445"/>
      <c r="G9" s="445"/>
      <c r="H9" s="41" t="s">
        <v>7281</v>
      </c>
      <c r="I9" s="445"/>
      <c r="J9" s="445"/>
      <c r="K9" s="445"/>
      <c r="L9" s="446"/>
      <c r="M9" s="35"/>
      <c r="N9" s="241" t="s">
        <v>8</v>
      </c>
      <c r="O9" s="242"/>
      <c r="P9" s="242"/>
      <c r="Q9" s="38"/>
      <c r="R9" s="249"/>
      <c r="S9" s="249"/>
      <c r="T9" s="249"/>
      <c r="U9" s="249"/>
      <c r="V9" s="249"/>
      <c r="W9" s="250"/>
      <c r="X9" s="31"/>
    </row>
    <row r="10" spans="1:25" s="33" customFormat="1" ht="19.899999999999999" customHeight="1" x14ac:dyDescent="0.35">
      <c r="A10" s="29"/>
      <c r="B10" s="29"/>
      <c r="C10" s="30" t="s">
        <v>7284</v>
      </c>
      <c r="D10" s="31"/>
      <c r="E10" s="438"/>
      <c r="F10" s="438"/>
      <c r="G10" s="438"/>
      <c r="H10" s="32" t="s">
        <v>7282</v>
      </c>
      <c r="I10" s="438"/>
      <c r="J10" s="438"/>
      <c r="K10" s="438"/>
      <c r="L10" s="462"/>
      <c r="N10" s="241" t="s">
        <v>9</v>
      </c>
      <c r="O10" s="242"/>
      <c r="P10" s="242"/>
      <c r="Q10" s="38"/>
      <c r="R10" s="247"/>
      <c r="S10" s="247"/>
      <c r="T10" s="247"/>
      <c r="U10" s="247"/>
      <c r="V10" s="247"/>
      <c r="W10" s="248"/>
      <c r="X10" s="31"/>
    </row>
    <row r="11" spans="1:25" s="33" customFormat="1" ht="19.899999999999999" customHeight="1" x14ac:dyDescent="0.35">
      <c r="A11" s="29"/>
      <c r="B11" s="29"/>
      <c r="C11" s="30" t="s">
        <v>7285</v>
      </c>
      <c r="D11" s="31"/>
      <c r="E11" s="439"/>
      <c r="F11" s="439"/>
      <c r="G11" s="439"/>
      <c r="H11" s="32" t="s">
        <v>7290</v>
      </c>
      <c r="I11" s="438"/>
      <c r="J11" s="438"/>
      <c r="K11" s="438"/>
      <c r="L11" s="462"/>
      <c r="M11" s="31"/>
      <c r="N11" s="241" t="s">
        <v>10</v>
      </c>
      <c r="O11" s="242"/>
      <c r="P11" s="242"/>
      <c r="Q11" s="38"/>
      <c r="R11" s="247"/>
      <c r="S11" s="247"/>
      <c r="T11" s="247"/>
      <c r="U11" s="247"/>
      <c r="V11" s="247"/>
      <c r="W11" s="248"/>
      <c r="X11" s="31"/>
    </row>
    <row r="12" spans="1:25" s="33" customFormat="1" ht="19.899999999999999" customHeight="1" x14ac:dyDescent="0.35">
      <c r="A12" s="29"/>
      <c r="B12" s="29"/>
      <c r="C12" s="30" t="s">
        <v>7291</v>
      </c>
      <c r="D12" s="31"/>
      <c r="E12" s="439"/>
      <c r="F12" s="439"/>
      <c r="G12" s="439"/>
      <c r="H12" s="32" t="s">
        <v>7292</v>
      </c>
      <c r="I12" s="438"/>
      <c r="J12" s="438"/>
      <c r="K12" s="438"/>
      <c r="L12" s="462"/>
      <c r="M12" s="31"/>
      <c r="N12" s="241" t="s">
        <v>11</v>
      </c>
      <c r="O12" s="242"/>
      <c r="P12" s="242"/>
      <c r="Q12" s="38"/>
      <c r="R12" s="247"/>
      <c r="S12" s="247"/>
      <c r="T12" s="247"/>
      <c r="U12" s="247"/>
      <c r="V12" s="247"/>
      <c r="W12" s="248"/>
      <c r="X12" s="31"/>
    </row>
    <row r="13" spans="1:25" s="33" customFormat="1" ht="10.9" customHeight="1" thickBot="1" x14ac:dyDescent="0.4">
      <c r="A13" s="29"/>
      <c r="B13" s="29"/>
      <c r="C13" s="42"/>
      <c r="D13" s="43"/>
      <c r="E13" s="43"/>
      <c r="F13" s="44"/>
      <c r="G13" s="44"/>
      <c r="H13" s="44"/>
      <c r="I13" s="44"/>
      <c r="J13" s="43"/>
      <c r="K13" s="43"/>
      <c r="L13" s="45"/>
      <c r="M13" s="31"/>
      <c r="N13" s="243"/>
      <c r="O13" s="244"/>
      <c r="P13" s="244"/>
      <c r="Q13" s="46"/>
      <c r="R13" s="47"/>
      <c r="S13" s="47"/>
      <c r="T13" s="47"/>
      <c r="U13" s="47"/>
      <c r="V13" s="47"/>
      <c r="W13" s="48"/>
      <c r="X13" s="31"/>
    </row>
    <row r="14" spans="1:25" ht="6" customHeight="1" thickBot="1" x14ac:dyDescent="0.3">
      <c r="A14" s="26"/>
      <c r="B14" s="26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pans="1:25" ht="61.15" customHeight="1" thickBot="1" x14ac:dyDescent="0.3">
      <c r="A15" s="269"/>
      <c r="B15" s="270"/>
      <c r="C15" s="286" t="s">
        <v>41</v>
      </c>
      <c r="D15" s="287"/>
      <c r="E15" s="288"/>
      <c r="F15" s="49" t="s">
        <v>25</v>
      </c>
      <c r="G15" s="49" t="s">
        <v>12</v>
      </c>
      <c r="H15" s="346" t="s">
        <v>40</v>
      </c>
      <c r="I15" s="347"/>
      <c r="J15" s="50" t="s">
        <v>24</v>
      </c>
      <c r="K15" s="476" t="s">
        <v>23</v>
      </c>
      <c r="L15" s="477"/>
      <c r="M15" s="478"/>
      <c r="N15" s="50" t="s">
        <v>26</v>
      </c>
      <c r="O15" s="50" t="s">
        <v>13</v>
      </c>
      <c r="P15" s="50" t="s">
        <v>27</v>
      </c>
      <c r="Q15" s="50" t="s">
        <v>28</v>
      </c>
      <c r="R15" s="50" t="s">
        <v>22</v>
      </c>
      <c r="S15" s="50" t="s">
        <v>38</v>
      </c>
      <c r="T15" s="50" t="s">
        <v>14</v>
      </c>
      <c r="U15" s="50" t="s">
        <v>15</v>
      </c>
      <c r="V15" s="50" t="s">
        <v>16</v>
      </c>
      <c r="W15" s="50" t="s">
        <v>39</v>
      </c>
      <c r="X15" s="51" t="s">
        <v>17</v>
      </c>
      <c r="Y15" s="52"/>
    </row>
    <row r="16" spans="1:25" s="55" customFormat="1" ht="33.4" customHeight="1" thickBot="1" x14ac:dyDescent="0.3">
      <c r="A16" s="409"/>
      <c r="B16" s="410"/>
      <c r="C16" s="374" t="s">
        <v>7251</v>
      </c>
      <c r="D16" s="375"/>
      <c r="E16" s="376"/>
      <c r="F16" s="53" t="s">
        <v>34</v>
      </c>
      <c r="G16" s="53"/>
      <c r="H16" s="465"/>
      <c r="I16" s="466"/>
      <c r="J16" s="53" t="s">
        <v>33</v>
      </c>
      <c r="K16" s="53" t="s">
        <v>35</v>
      </c>
      <c r="L16" s="53" t="s">
        <v>36</v>
      </c>
      <c r="M16" s="53" t="s">
        <v>37</v>
      </c>
      <c r="N16" s="53" t="s">
        <v>32</v>
      </c>
      <c r="O16" s="53"/>
      <c r="P16" s="53" t="s">
        <v>31</v>
      </c>
      <c r="Q16" s="53" t="s">
        <v>30</v>
      </c>
      <c r="R16" s="53"/>
      <c r="S16" s="53" t="s">
        <v>29</v>
      </c>
      <c r="T16" s="53"/>
      <c r="U16" s="53"/>
      <c r="V16" s="53"/>
      <c r="W16" s="53" t="s">
        <v>30</v>
      </c>
      <c r="X16" s="54"/>
    </row>
    <row r="17" spans="1:25" s="61" customFormat="1" ht="34.9" customHeight="1" x14ac:dyDescent="0.25">
      <c r="A17" s="479" t="s">
        <v>18</v>
      </c>
      <c r="B17" s="56">
        <v>1</v>
      </c>
      <c r="C17" s="440"/>
      <c r="D17" s="441"/>
      <c r="E17" s="441"/>
      <c r="F17" s="57"/>
      <c r="G17" s="57"/>
      <c r="H17" s="405"/>
      <c r="I17" s="406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8"/>
      <c r="W17" s="57"/>
      <c r="X17" s="59"/>
      <c r="Y17" s="60"/>
    </row>
    <row r="18" spans="1:25" s="61" customFormat="1" ht="34.9" customHeight="1" x14ac:dyDescent="0.25">
      <c r="A18" s="480"/>
      <c r="B18" s="62">
        <v>2</v>
      </c>
      <c r="C18" s="399"/>
      <c r="D18" s="400"/>
      <c r="E18" s="400"/>
      <c r="F18" s="63"/>
      <c r="G18" s="63"/>
      <c r="H18" s="405"/>
      <c r="I18" s="406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4"/>
      <c r="W18" s="63"/>
      <c r="X18" s="65"/>
      <c r="Y18" s="60"/>
    </row>
    <row r="19" spans="1:25" s="61" customFormat="1" ht="34.9" customHeight="1" x14ac:dyDescent="0.25">
      <c r="A19" s="480"/>
      <c r="B19" s="62">
        <v>3</v>
      </c>
      <c r="C19" s="399"/>
      <c r="D19" s="400"/>
      <c r="E19" s="400"/>
      <c r="F19" s="63"/>
      <c r="G19" s="63"/>
      <c r="H19" s="405"/>
      <c r="I19" s="406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4"/>
      <c r="W19" s="63"/>
      <c r="X19" s="65"/>
      <c r="Y19" s="60"/>
    </row>
    <row r="20" spans="1:25" s="61" customFormat="1" ht="34.9" customHeight="1" x14ac:dyDescent="0.25">
      <c r="A20" s="480"/>
      <c r="B20" s="62">
        <v>4</v>
      </c>
      <c r="C20" s="399"/>
      <c r="D20" s="400"/>
      <c r="E20" s="400"/>
      <c r="F20" s="63"/>
      <c r="G20" s="63"/>
      <c r="H20" s="405"/>
      <c r="I20" s="406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4"/>
      <c r="W20" s="63"/>
      <c r="X20" s="65"/>
      <c r="Y20" s="60"/>
    </row>
    <row r="21" spans="1:25" s="61" customFormat="1" ht="34.9" customHeight="1" x14ac:dyDescent="0.25">
      <c r="A21" s="480"/>
      <c r="B21" s="66">
        <v>5</v>
      </c>
      <c r="C21" s="399"/>
      <c r="D21" s="400"/>
      <c r="E21" s="400"/>
      <c r="F21" s="67"/>
      <c r="G21" s="67"/>
      <c r="H21" s="405"/>
      <c r="I21" s="406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8"/>
      <c r="W21" s="67"/>
      <c r="X21" s="69"/>
      <c r="Y21" s="60"/>
    </row>
    <row r="22" spans="1:25" s="61" customFormat="1" ht="34.9" customHeight="1" thickBot="1" x14ac:dyDescent="0.3">
      <c r="A22" s="481"/>
      <c r="B22" s="66">
        <v>6</v>
      </c>
      <c r="C22" s="401"/>
      <c r="D22" s="402"/>
      <c r="E22" s="402"/>
      <c r="F22" s="67"/>
      <c r="G22" s="67"/>
      <c r="H22" s="407"/>
      <c r="I22" s="408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8"/>
      <c r="W22" s="67"/>
      <c r="X22" s="69"/>
      <c r="Y22" s="60"/>
    </row>
    <row r="23" spans="1:25" s="61" customFormat="1" ht="34.9" customHeight="1" x14ac:dyDescent="0.25">
      <c r="A23" s="479" t="s">
        <v>19</v>
      </c>
      <c r="B23" s="56">
        <v>1</v>
      </c>
      <c r="C23" s="397"/>
      <c r="D23" s="398"/>
      <c r="E23" s="398"/>
      <c r="F23" s="70"/>
      <c r="G23" s="70"/>
      <c r="H23" s="447"/>
      <c r="I23" s="448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1"/>
      <c r="W23" s="70"/>
      <c r="X23" s="72"/>
      <c r="Y23" s="60"/>
    </row>
    <row r="24" spans="1:25" s="61" customFormat="1" ht="34.9" customHeight="1" x14ac:dyDescent="0.25">
      <c r="A24" s="480"/>
      <c r="B24" s="62">
        <v>2</v>
      </c>
      <c r="C24" s="259"/>
      <c r="D24" s="260"/>
      <c r="E24" s="260"/>
      <c r="F24" s="73"/>
      <c r="G24" s="73"/>
      <c r="H24" s="354"/>
      <c r="I24" s="355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4"/>
      <c r="W24" s="73"/>
      <c r="X24" s="75"/>
      <c r="Y24" s="60"/>
    </row>
    <row r="25" spans="1:25" s="61" customFormat="1" ht="34.9" customHeight="1" x14ac:dyDescent="0.25">
      <c r="A25" s="480"/>
      <c r="B25" s="62">
        <v>3</v>
      </c>
      <c r="C25" s="259"/>
      <c r="D25" s="260"/>
      <c r="E25" s="260"/>
      <c r="F25" s="73"/>
      <c r="G25" s="73"/>
      <c r="H25" s="354"/>
      <c r="I25" s="355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4"/>
      <c r="W25" s="73"/>
      <c r="X25" s="75"/>
      <c r="Y25" s="60"/>
    </row>
    <row r="26" spans="1:25" s="61" customFormat="1" ht="34.9" customHeight="1" x14ac:dyDescent="0.25">
      <c r="A26" s="480"/>
      <c r="B26" s="62">
        <v>4</v>
      </c>
      <c r="C26" s="259"/>
      <c r="D26" s="260"/>
      <c r="E26" s="260"/>
      <c r="F26" s="73"/>
      <c r="G26" s="73"/>
      <c r="H26" s="411"/>
      <c r="I26" s="411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4"/>
      <c r="W26" s="73"/>
      <c r="X26" s="75"/>
      <c r="Y26" s="60"/>
    </row>
    <row r="27" spans="1:25" s="61" customFormat="1" ht="34.9" customHeight="1" x14ac:dyDescent="0.25">
      <c r="A27" s="480"/>
      <c r="B27" s="66">
        <v>5</v>
      </c>
      <c r="C27" s="259"/>
      <c r="D27" s="260"/>
      <c r="E27" s="260"/>
      <c r="F27" s="73"/>
      <c r="G27" s="73"/>
      <c r="H27" s="411"/>
      <c r="I27" s="411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4"/>
      <c r="W27" s="73"/>
      <c r="X27" s="75"/>
      <c r="Y27" s="60"/>
    </row>
    <row r="28" spans="1:25" s="61" customFormat="1" ht="34.9" customHeight="1" thickBot="1" x14ac:dyDescent="0.3">
      <c r="A28" s="481"/>
      <c r="B28" s="76">
        <v>6</v>
      </c>
      <c r="C28" s="261"/>
      <c r="D28" s="262"/>
      <c r="E28" s="262"/>
      <c r="F28" s="77"/>
      <c r="G28" s="77"/>
      <c r="H28" s="490"/>
      <c r="I28" s="491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8"/>
      <c r="W28" s="77"/>
      <c r="X28" s="79"/>
      <c r="Y28" s="60"/>
    </row>
    <row r="29" spans="1:25" s="61" customFormat="1" ht="34.9" customHeight="1" x14ac:dyDescent="0.25">
      <c r="A29" s="479" t="s">
        <v>20</v>
      </c>
      <c r="B29" s="80">
        <v>1</v>
      </c>
      <c r="C29" s="263"/>
      <c r="D29" s="264"/>
      <c r="E29" s="264"/>
      <c r="F29" s="81"/>
      <c r="G29" s="81"/>
      <c r="H29" s="403"/>
      <c r="I29" s="404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2"/>
      <c r="W29" s="81"/>
      <c r="X29" s="83"/>
      <c r="Y29" s="60"/>
    </row>
    <row r="30" spans="1:25" s="61" customFormat="1" ht="34.9" customHeight="1" x14ac:dyDescent="0.25">
      <c r="A30" s="480"/>
      <c r="B30" s="62">
        <v>2</v>
      </c>
      <c r="C30" s="399"/>
      <c r="D30" s="400"/>
      <c r="E30" s="400"/>
      <c r="F30" s="63"/>
      <c r="G30" s="63"/>
      <c r="H30" s="405"/>
      <c r="I30" s="406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4"/>
      <c r="W30" s="63"/>
      <c r="X30" s="65"/>
      <c r="Y30" s="60"/>
    </row>
    <row r="31" spans="1:25" s="61" customFormat="1" ht="34.9" customHeight="1" x14ac:dyDescent="0.25">
      <c r="A31" s="480"/>
      <c r="B31" s="62">
        <v>3</v>
      </c>
      <c r="C31" s="399"/>
      <c r="D31" s="400"/>
      <c r="E31" s="400"/>
      <c r="F31" s="63"/>
      <c r="G31" s="63"/>
      <c r="H31" s="405"/>
      <c r="I31" s="406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4"/>
      <c r="W31" s="63"/>
      <c r="X31" s="65"/>
      <c r="Y31" s="60"/>
    </row>
    <row r="32" spans="1:25" s="61" customFormat="1" ht="34.9" customHeight="1" x14ac:dyDescent="0.25">
      <c r="A32" s="480"/>
      <c r="B32" s="62">
        <v>4</v>
      </c>
      <c r="C32" s="399"/>
      <c r="D32" s="400"/>
      <c r="E32" s="400"/>
      <c r="F32" s="63"/>
      <c r="G32" s="63"/>
      <c r="H32" s="405"/>
      <c r="I32" s="406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4"/>
      <c r="W32" s="63"/>
      <c r="X32" s="65"/>
      <c r="Y32" s="60"/>
    </row>
    <row r="33" spans="1:25" s="61" customFormat="1" ht="34.9" customHeight="1" x14ac:dyDescent="0.25">
      <c r="A33" s="480"/>
      <c r="B33" s="66">
        <v>5</v>
      </c>
      <c r="C33" s="399"/>
      <c r="D33" s="400"/>
      <c r="E33" s="400"/>
      <c r="F33" s="67"/>
      <c r="G33" s="67"/>
      <c r="H33" s="405"/>
      <c r="I33" s="406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8"/>
      <c r="W33" s="67"/>
      <c r="X33" s="69"/>
      <c r="Y33" s="60"/>
    </row>
    <row r="34" spans="1:25" s="61" customFormat="1" ht="34.15" customHeight="1" thickBot="1" x14ac:dyDescent="0.3">
      <c r="A34" s="481"/>
      <c r="B34" s="66">
        <v>6</v>
      </c>
      <c r="C34" s="401"/>
      <c r="D34" s="402"/>
      <c r="E34" s="402"/>
      <c r="F34" s="67"/>
      <c r="G34" s="67"/>
      <c r="H34" s="407"/>
      <c r="I34" s="408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8"/>
      <c r="W34" s="67"/>
      <c r="X34" s="69"/>
      <c r="Y34" s="60"/>
    </row>
    <row r="35" spans="1:25" s="61" customFormat="1" ht="34.9" customHeight="1" x14ac:dyDescent="0.25">
      <c r="A35" s="479" t="s">
        <v>21</v>
      </c>
      <c r="B35" s="56">
        <v>1</v>
      </c>
      <c r="C35" s="397"/>
      <c r="D35" s="398"/>
      <c r="E35" s="398"/>
      <c r="F35" s="84"/>
      <c r="G35" s="84"/>
      <c r="H35" s="447"/>
      <c r="I35" s="448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5"/>
      <c r="W35" s="84"/>
      <c r="X35" s="86"/>
      <c r="Y35" s="87"/>
    </row>
    <row r="36" spans="1:25" s="61" customFormat="1" ht="34.9" customHeight="1" x14ac:dyDescent="0.25">
      <c r="A36" s="480"/>
      <c r="B36" s="62">
        <v>2</v>
      </c>
      <c r="C36" s="259"/>
      <c r="D36" s="260"/>
      <c r="E36" s="260"/>
      <c r="F36" s="88"/>
      <c r="G36" s="88"/>
      <c r="H36" s="354"/>
      <c r="I36" s="355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9"/>
      <c r="W36" s="88"/>
      <c r="X36" s="90"/>
      <c r="Y36" s="87"/>
    </row>
    <row r="37" spans="1:25" s="61" customFormat="1" ht="34.9" customHeight="1" x14ac:dyDescent="0.25">
      <c r="A37" s="480"/>
      <c r="B37" s="62">
        <v>3</v>
      </c>
      <c r="C37" s="259"/>
      <c r="D37" s="260"/>
      <c r="E37" s="260"/>
      <c r="F37" s="88"/>
      <c r="G37" s="88"/>
      <c r="H37" s="354"/>
      <c r="I37" s="355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9"/>
      <c r="W37" s="88"/>
      <c r="X37" s="90"/>
      <c r="Y37" s="87"/>
    </row>
    <row r="38" spans="1:25" s="61" customFormat="1" ht="34.9" customHeight="1" x14ac:dyDescent="0.25">
      <c r="A38" s="480"/>
      <c r="B38" s="62">
        <v>4</v>
      </c>
      <c r="C38" s="259"/>
      <c r="D38" s="260"/>
      <c r="E38" s="260"/>
      <c r="F38" s="88"/>
      <c r="G38" s="88"/>
      <c r="H38" s="354"/>
      <c r="I38" s="355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9"/>
      <c r="W38" s="88"/>
      <c r="X38" s="90"/>
      <c r="Y38" s="87"/>
    </row>
    <row r="39" spans="1:25" s="61" customFormat="1" ht="34.9" customHeight="1" x14ac:dyDescent="0.25">
      <c r="A39" s="480"/>
      <c r="B39" s="66">
        <v>5</v>
      </c>
      <c r="C39" s="259"/>
      <c r="D39" s="260"/>
      <c r="E39" s="260"/>
      <c r="F39" s="91"/>
      <c r="G39" s="91"/>
      <c r="H39" s="354"/>
      <c r="I39" s="355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/>
      <c r="W39" s="91"/>
      <c r="X39" s="93"/>
      <c r="Y39" s="87"/>
    </row>
    <row r="40" spans="1:25" s="61" customFormat="1" ht="34.15" customHeight="1" thickBot="1" x14ac:dyDescent="0.3">
      <c r="A40" s="481"/>
      <c r="B40" s="76">
        <v>6</v>
      </c>
      <c r="C40" s="261"/>
      <c r="D40" s="262"/>
      <c r="E40" s="262"/>
      <c r="F40" s="94"/>
      <c r="G40" s="94"/>
      <c r="H40" s="356"/>
      <c r="I40" s="357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/>
      <c r="W40" s="94"/>
      <c r="X40" s="96"/>
      <c r="Y40" s="87"/>
    </row>
    <row r="41" spans="1:25" s="61" customFormat="1" ht="31.9" customHeight="1" thickBot="1" x14ac:dyDescent="0.3">
      <c r="A41" s="97"/>
      <c r="B41" s="98"/>
      <c r="C41" s="60"/>
      <c r="D41" s="371" t="s">
        <v>7276</v>
      </c>
      <c r="E41" s="372"/>
      <c r="F41" s="373"/>
      <c r="G41" s="99"/>
      <c r="H41" s="87"/>
      <c r="I41" s="87"/>
      <c r="J41" s="87"/>
      <c r="K41" s="87"/>
      <c r="L41" s="87"/>
      <c r="M41" s="87"/>
      <c r="N41" s="87"/>
      <c r="O41" s="87"/>
      <c r="P41" s="87"/>
      <c r="Q41" s="390" t="s">
        <v>7277</v>
      </c>
      <c r="R41" s="391"/>
      <c r="S41" s="391"/>
      <c r="T41" s="392"/>
      <c r="U41" s="99"/>
      <c r="V41" s="87"/>
      <c r="W41" s="87"/>
      <c r="X41" s="100"/>
      <c r="Y41" s="87"/>
    </row>
    <row r="42" spans="1:25" s="61" customFormat="1" ht="10.9" customHeight="1" thickBot="1" x14ac:dyDescent="0.3">
      <c r="A42" s="101"/>
      <c r="B42" s="98"/>
      <c r="C42" s="60"/>
      <c r="D42" s="60"/>
      <c r="E42" s="60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</row>
    <row r="43" spans="1:25" ht="52.15" customHeight="1" thickBot="1" x14ac:dyDescent="0.3">
      <c r="A43" s="394" t="s">
        <v>46</v>
      </c>
      <c r="B43" s="395"/>
      <c r="C43" s="395"/>
      <c r="D43" s="395"/>
      <c r="E43" s="395"/>
      <c r="F43" s="396"/>
      <c r="G43" s="471"/>
      <c r="H43" s="472"/>
      <c r="I43" s="472"/>
      <c r="J43" s="472"/>
      <c r="K43" s="472"/>
      <c r="L43" s="472"/>
      <c r="M43" s="472"/>
      <c r="N43" s="472"/>
      <c r="O43" s="472"/>
      <c r="P43" s="472"/>
      <c r="Q43" s="472"/>
      <c r="R43" s="472"/>
      <c r="S43" s="472"/>
      <c r="T43" s="472"/>
      <c r="U43" s="472"/>
      <c r="V43" s="472"/>
      <c r="W43" s="472"/>
      <c r="X43" s="473"/>
      <c r="Y43" s="102"/>
    </row>
    <row r="44" spans="1:25" ht="12.4" customHeight="1" thickBot="1" x14ac:dyDescent="0.3">
      <c r="A44" s="103"/>
      <c r="B44" s="103"/>
      <c r="C44" s="103"/>
      <c r="D44" s="103"/>
      <c r="E44" s="103"/>
      <c r="F44" s="103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2"/>
    </row>
    <row r="45" spans="1:25" ht="31.9" customHeight="1" thickBot="1" x14ac:dyDescent="0.4">
      <c r="A45" s="394" t="s">
        <v>47</v>
      </c>
      <c r="B45" s="395"/>
      <c r="C45" s="395"/>
      <c r="D45" s="395"/>
      <c r="E45" s="395"/>
      <c r="F45" s="396"/>
      <c r="G45" s="105"/>
      <c r="H45" s="105"/>
      <c r="I45" s="105"/>
      <c r="J45" s="106"/>
      <c r="K45" s="106"/>
      <c r="L45" s="106"/>
      <c r="M45" s="106"/>
      <c r="N45" s="106"/>
      <c r="O45" s="106"/>
      <c r="P45" s="106"/>
      <c r="Q45" s="106"/>
      <c r="R45" s="107"/>
      <c r="S45" s="252"/>
      <c r="T45" s="252"/>
      <c r="U45" s="252"/>
      <c r="V45" s="252"/>
      <c r="W45" s="252"/>
      <c r="X45" s="108"/>
    </row>
    <row r="46" spans="1:25" ht="20.45" customHeight="1" x14ac:dyDescent="0.4">
      <c r="A46" s="265" t="s">
        <v>48</v>
      </c>
      <c r="B46" s="266"/>
      <c r="C46" s="266"/>
      <c r="D46" s="467"/>
      <c r="E46" s="467"/>
      <c r="F46" s="467"/>
      <c r="G46" s="467"/>
      <c r="H46" s="467"/>
      <c r="I46" s="467"/>
      <c r="J46" s="467"/>
      <c r="K46" s="109"/>
      <c r="L46" s="109"/>
      <c r="M46" s="251" t="s">
        <v>52</v>
      </c>
      <c r="N46" s="251"/>
      <c r="O46" s="251"/>
      <c r="P46" s="251"/>
      <c r="Q46" s="251"/>
      <c r="R46" s="450"/>
      <c r="S46" s="450"/>
      <c r="T46" s="450"/>
      <c r="U46" s="450"/>
      <c r="V46" s="450"/>
      <c r="W46" s="450"/>
      <c r="X46" s="110"/>
    </row>
    <row r="47" spans="1:25" ht="19.149999999999999" customHeight="1" thickBot="1" x14ac:dyDescent="0.45">
      <c r="A47" s="267" t="s">
        <v>49</v>
      </c>
      <c r="B47" s="268"/>
      <c r="C47" s="268"/>
      <c r="D47" s="393"/>
      <c r="E47" s="393"/>
      <c r="F47" s="393"/>
      <c r="G47" s="393"/>
      <c r="H47" s="393"/>
      <c r="I47" s="393"/>
      <c r="J47" s="393"/>
      <c r="K47" s="111"/>
      <c r="L47" s="111"/>
      <c r="M47" s="449" t="s">
        <v>50</v>
      </c>
      <c r="N47" s="449"/>
      <c r="O47" s="449"/>
      <c r="P47" s="449"/>
      <c r="Q47" s="449"/>
      <c r="R47" s="451"/>
      <c r="S47" s="451"/>
      <c r="T47" s="451"/>
      <c r="U47" s="451"/>
      <c r="V47" s="451"/>
      <c r="W47" s="451"/>
      <c r="X47" s="112"/>
    </row>
    <row r="48" spans="1:25" ht="10.15" customHeight="1" x14ac:dyDescent="0.35">
      <c r="A48" s="113"/>
      <c r="B48" s="114"/>
      <c r="C48" s="114"/>
      <c r="D48" s="115"/>
      <c r="E48" s="115"/>
      <c r="F48" s="115"/>
      <c r="G48" s="115"/>
      <c r="H48" s="115"/>
      <c r="I48" s="115"/>
      <c r="J48" s="115"/>
      <c r="K48" s="109"/>
      <c r="L48" s="109"/>
      <c r="M48" s="116"/>
      <c r="N48" s="116"/>
      <c r="O48" s="116"/>
      <c r="P48" s="116"/>
      <c r="Q48" s="116"/>
      <c r="R48" s="117"/>
      <c r="S48" s="117"/>
      <c r="T48" s="117"/>
      <c r="U48" s="117"/>
      <c r="V48" s="117"/>
      <c r="W48" s="117"/>
    </row>
    <row r="49" spans="1:25" ht="34.9" customHeight="1" thickBot="1" x14ac:dyDescent="0.3">
      <c r="A49" s="273" t="s">
        <v>104</v>
      </c>
      <c r="B49" s="274"/>
      <c r="C49" s="274"/>
      <c r="D49" s="274"/>
      <c r="E49" s="274"/>
      <c r="F49" s="274"/>
      <c r="G49" s="275"/>
      <c r="H49" s="118"/>
      <c r="I49" s="118"/>
    </row>
    <row r="50" spans="1:25" ht="62.65" customHeight="1" x14ac:dyDescent="0.25">
      <c r="A50" s="269"/>
      <c r="B50" s="270"/>
      <c r="C50" s="468" t="s">
        <v>41</v>
      </c>
      <c r="D50" s="469"/>
      <c r="E50" s="470"/>
      <c r="F50" s="119" t="s">
        <v>25</v>
      </c>
      <c r="G50" s="119" t="s">
        <v>12</v>
      </c>
      <c r="H50" s="463" t="s">
        <v>60</v>
      </c>
      <c r="I50" s="464"/>
      <c r="J50" s="120" t="s">
        <v>72</v>
      </c>
      <c r="K50" s="486" t="s">
        <v>61</v>
      </c>
      <c r="L50" s="487"/>
      <c r="M50" s="488"/>
      <c r="N50" s="120" t="s">
        <v>63</v>
      </c>
      <c r="O50" s="120" t="s">
        <v>59</v>
      </c>
      <c r="P50" s="120" t="s">
        <v>27</v>
      </c>
      <c r="Q50" s="120" t="s">
        <v>28</v>
      </c>
      <c r="R50" s="120" t="s">
        <v>22</v>
      </c>
      <c r="S50" s="120" t="s">
        <v>38</v>
      </c>
      <c r="T50" s="120" t="s">
        <v>14</v>
      </c>
      <c r="U50" s="120" t="s">
        <v>64</v>
      </c>
      <c r="V50" s="120" t="s">
        <v>16</v>
      </c>
      <c r="W50" s="120" t="s">
        <v>39</v>
      </c>
      <c r="X50" s="121" t="s">
        <v>17</v>
      </c>
      <c r="Y50" s="52"/>
    </row>
    <row r="51" spans="1:25" s="55" customFormat="1" ht="46.5" customHeight="1" thickBot="1" x14ac:dyDescent="0.3">
      <c r="A51" s="271"/>
      <c r="B51" s="272"/>
      <c r="C51" s="258" t="s">
        <v>7251</v>
      </c>
      <c r="D51" s="258"/>
      <c r="E51" s="258"/>
      <c r="F51" s="122" t="s">
        <v>34</v>
      </c>
      <c r="G51" s="122"/>
      <c r="H51" s="492"/>
      <c r="I51" s="493"/>
      <c r="J51" s="122" t="s">
        <v>33</v>
      </c>
      <c r="K51" s="485" t="s">
        <v>62</v>
      </c>
      <c r="L51" s="485"/>
      <c r="M51" s="485"/>
      <c r="N51" s="122" t="s">
        <v>32</v>
      </c>
      <c r="O51" s="122"/>
      <c r="P51" s="122" t="s">
        <v>31</v>
      </c>
      <c r="Q51" s="122" t="s">
        <v>30</v>
      </c>
      <c r="R51" s="122"/>
      <c r="S51" s="122" t="s">
        <v>29</v>
      </c>
      <c r="T51" s="122"/>
      <c r="U51" s="122"/>
      <c r="V51" s="122"/>
      <c r="W51" s="122" t="s">
        <v>30</v>
      </c>
      <c r="X51" s="123"/>
    </row>
    <row r="52" spans="1:25" s="61" customFormat="1" ht="25.15" customHeight="1" x14ac:dyDescent="0.25">
      <c r="A52" s="482"/>
      <c r="B52" s="124">
        <v>1</v>
      </c>
      <c r="C52" s="489"/>
      <c r="D52" s="489"/>
      <c r="E52" s="489"/>
      <c r="F52" s="73"/>
      <c r="G52" s="73"/>
      <c r="H52" s="354"/>
      <c r="I52" s="355"/>
      <c r="J52" s="73"/>
      <c r="K52" s="260"/>
      <c r="L52" s="260"/>
      <c r="M52" s="260"/>
      <c r="N52" s="73"/>
      <c r="O52" s="73"/>
      <c r="P52" s="73"/>
      <c r="Q52" s="73"/>
      <c r="R52" s="73"/>
      <c r="S52" s="73"/>
      <c r="T52" s="73"/>
      <c r="U52" s="73"/>
      <c r="V52" s="125"/>
      <c r="W52" s="73"/>
      <c r="X52" s="75"/>
      <c r="Y52" s="60"/>
    </row>
    <row r="53" spans="1:25" s="61" customFormat="1" ht="25.15" customHeight="1" x14ac:dyDescent="0.25">
      <c r="A53" s="483"/>
      <c r="B53" s="126">
        <v>2</v>
      </c>
      <c r="C53" s="489"/>
      <c r="D53" s="489"/>
      <c r="E53" s="489"/>
      <c r="F53" s="73"/>
      <c r="G53" s="73"/>
      <c r="H53" s="354"/>
      <c r="I53" s="355"/>
      <c r="J53" s="73"/>
      <c r="K53" s="260"/>
      <c r="L53" s="260"/>
      <c r="M53" s="260"/>
      <c r="N53" s="73"/>
      <c r="O53" s="127" t="s">
        <v>73</v>
      </c>
      <c r="P53" s="73"/>
      <c r="Q53" s="73"/>
      <c r="R53" s="73"/>
      <c r="S53" s="73"/>
      <c r="T53" s="73"/>
      <c r="U53" s="73"/>
      <c r="V53" s="74"/>
      <c r="W53" s="73"/>
      <c r="X53" s="75"/>
      <c r="Y53" s="60"/>
    </row>
    <row r="54" spans="1:25" s="61" customFormat="1" ht="25.15" customHeight="1" x14ac:dyDescent="0.25">
      <c r="A54" s="483"/>
      <c r="B54" s="126">
        <v>3</v>
      </c>
      <c r="C54" s="489"/>
      <c r="D54" s="489"/>
      <c r="E54" s="489"/>
      <c r="F54" s="73"/>
      <c r="G54" s="73"/>
      <c r="H54" s="354"/>
      <c r="I54" s="355"/>
      <c r="J54" s="73"/>
      <c r="K54" s="260"/>
      <c r="L54" s="260"/>
      <c r="M54" s="260"/>
      <c r="N54" s="73"/>
      <c r="O54" s="73"/>
      <c r="P54" s="73"/>
      <c r="Q54" s="73"/>
      <c r="R54" s="73"/>
      <c r="S54" s="73"/>
      <c r="T54" s="73"/>
      <c r="U54" s="73"/>
      <c r="V54" s="74"/>
      <c r="W54" s="73"/>
      <c r="X54" s="75"/>
      <c r="Y54" s="60"/>
    </row>
    <row r="55" spans="1:25" s="61" customFormat="1" ht="25.15" customHeight="1" thickBot="1" x14ac:dyDescent="0.3">
      <c r="A55" s="484"/>
      <c r="B55" s="128">
        <v>4</v>
      </c>
      <c r="C55" s="370"/>
      <c r="D55" s="370"/>
      <c r="E55" s="370"/>
      <c r="F55" s="77"/>
      <c r="G55" s="77"/>
      <c r="H55" s="356"/>
      <c r="I55" s="357"/>
      <c r="J55" s="77"/>
      <c r="K55" s="262"/>
      <c r="L55" s="262"/>
      <c r="M55" s="262"/>
      <c r="N55" s="77"/>
      <c r="O55" s="77"/>
      <c r="P55" s="77"/>
      <c r="Q55" s="77"/>
      <c r="R55" s="77"/>
      <c r="S55" s="77"/>
      <c r="T55" s="77"/>
      <c r="U55" s="77"/>
      <c r="V55" s="78"/>
      <c r="W55" s="77"/>
      <c r="X55" s="79"/>
      <c r="Y55" s="60"/>
    </row>
    <row r="56" spans="1:25" s="61" customFormat="1" ht="10.15" customHeight="1" thickBot="1" x14ac:dyDescent="0.3">
      <c r="A56" s="129"/>
      <c r="B56" s="130"/>
      <c r="C56" s="131"/>
      <c r="D56" s="132"/>
      <c r="E56" s="132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133"/>
      <c r="W56" s="60"/>
      <c r="X56" s="60"/>
      <c r="Y56" s="60"/>
    </row>
    <row r="57" spans="1:25" ht="34.9" customHeight="1" thickBot="1" x14ac:dyDescent="0.55000000000000004">
      <c r="A57" s="387" t="s">
        <v>105</v>
      </c>
      <c r="B57" s="388"/>
      <c r="C57" s="388"/>
      <c r="D57" s="388"/>
      <c r="E57" s="388"/>
      <c r="F57" s="388"/>
      <c r="G57" s="389"/>
      <c r="H57" s="134"/>
      <c r="I57" s="134"/>
      <c r="J57" s="106"/>
      <c r="K57" s="106"/>
      <c r="L57" s="106"/>
      <c r="M57" s="106"/>
      <c r="N57" s="106"/>
      <c r="O57" s="106"/>
      <c r="P57" s="363" t="s">
        <v>51</v>
      </c>
      <c r="Q57" s="364"/>
      <c r="R57" s="364"/>
      <c r="S57" s="364"/>
      <c r="T57" s="364"/>
      <c r="U57" s="365"/>
      <c r="V57" s="106"/>
      <c r="W57" s="106"/>
      <c r="X57" s="108"/>
    </row>
    <row r="58" spans="1:25" ht="60" customHeight="1" thickBot="1" x14ac:dyDescent="0.4">
      <c r="A58" s="377"/>
      <c r="B58" s="378"/>
      <c r="C58" s="286" t="s">
        <v>41</v>
      </c>
      <c r="D58" s="287"/>
      <c r="E58" s="288"/>
      <c r="F58" s="49" t="s">
        <v>25</v>
      </c>
      <c r="G58" s="49" t="s">
        <v>12</v>
      </c>
      <c r="H58" s="346" t="s">
        <v>70</v>
      </c>
      <c r="I58" s="347"/>
      <c r="J58" s="50" t="s">
        <v>71</v>
      </c>
      <c r="K58" s="350" t="s">
        <v>7258</v>
      </c>
      <c r="L58" s="351"/>
      <c r="M58" s="352"/>
      <c r="N58" s="286" t="s">
        <v>7259</v>
      </c>
      <c r="O58" s="287"/>
      <c r="P58" s="366" t="s">
        <v>65</v>
      </c>
      <c r="Q58" s="367"/>
      <c r="R58" s="367"/>
      <c r="S58" s="107"/>
      <c r="T58" s="358"/>
      <c r="U58" s="358"/>
      <c r="V58" s="358"/>
      <c r="W58" s="358"/>
      <c r="X58" s="359"/>
      <c r="Y58" s="135"/>
    </row>
    <row r="59" spans="1:25" s="61" customFormat="1" ht="34.5" customHeight="1" x14ac:dyDescent="0.35">
      <c r="A59" s="379"/>
      <c r="B59" s="380"/>
      <c r="C59" s="374" t="s">
        <v>7251</v>
      </c>
      <c r="D59" s="375"/>
      <c r="E59" s="376"/>
      <c r="F59" s="53" t="s">
        <v>34</v>
      </c>
      <c r="G59" s="53"/>
      <c r="H59" s="300"/>
      <c r="I59" s="345"/>
      <c r="J59" s="53" t="s">
        <v>33</v>
      </c>
      <c r="K59" s="53" t="s">
        <v>35</v>
      </c>
      <c r="L59" s="53" t="s">
        <v>36</v>
      </c>
      <c r="M59" s="136" t="s">
        <v>37</v>
      </c>
      <c r="N59" s="300"/>
      <c r="O59" s="353"/>
      <c r="P59" s="368" t="s">
        <v>66</v>
      </c>
      <c r="Q59" s="369"/>
      <c r="R59" s="369"/>
      <c r="S59" s="33"/>
      <c r="T59" s="360"/>
      <c r="U59" s="360"/>
      <c r="V59" s="360"/>
      <c r="W59" s="360"/>
      <c r="X59" s="361"/>
    </row>
    <row r="60" spans="1:25" s="61" customFormat="1" ht="25.15" customHeight="1" x14ac:dyDescent="0.35">
      <c r="A60" s="278">
        <v>1</v>
      </c>
      <c r="B60" s="279"/>
      <c r="C60" s="260"/>
      <c r="D60" s="280"/>
      <c r="E60" s="280"/>
      <c r="F60" s="73"/>
      <c r="G60" s="73"/>
      <c r="H60" s="343"/>
      <c r="I60" s="344"/>
      <c r="J60" s="73"/>
      <c r="K60" s="73"/>
      <c r="L60" s="73"/>
      <c r="M60" s="137"/>
      <c r="N60" s="281"/>
      <c r="O60" s="282"/>
      <c r="P60" s="253" t="s">
        <v>67</v>
      </c>
      <c r="Q60" s="254"/>
      <c r="R60" s="254"/>
      <c r="S60" s="138"/>
      <c r="T60" s="360"/>
      <c r="U60" s="360"/>
      <c r="V60" s="360"/>
      <c r="W60" s="360"/>
      <c r="X60" s="361"/>
      <c r="Y60" s="60"/>
    </row>
    <row r="61" spans="1:25" s="61" customFormat="1" ht="25.15" customHeight="1" x14ac:dyDescent="0.35">
      <c r="A61" s="278">
        <v>2</v>
      </c>
      <c r="B61" s="279"/>
      <c r="C61" s="260"/>
      <c r="D61" s="280"/>
      <c r="E61" s="280"/>
      <c r="F61" s="73"/>
      <c r="G61" s="73"/>
      <c r="H61" s="343"/>
      <c r="I61" s="344"/>
      <c r="J61" s="73"/>
      <c r="K61" s="73"/>
      <c r="L61" s="73"/>
      <c r="M61" s="137"/>
      <c r="N61" s="281"/>
      <c r="O61" s="282"/>
      <c r="P61" s="253" t="s">
        <v>68</v>
      </c>
      <c r="Q61" s="254"/>
      <c r="R61" s="254"/>
      <c r="S61" s="139"/>
      <c r="T61" s="360"/>
      <c r="U61" s="360"/>
      <c r="V61" s="360"/>
      <c r="W61" s="360"/>
      <c r="X61" s="361"/>
      <c r="Y61" s="60"/>
    </row>
    <row r="62" spans="1:25" s="61" customFormat="1" ht="25.15" customHeight="1" x14ac:dyDescent="0.35">
      <c r="A62" s="278">
        <v>3</v>
      </c>
      <c r="B62" s="279"/>
      <c r="C62" s="260"/>
      <c r="D62" s="280"/>
      <c r="E62" s="280"/>
      <c r="F62" s="73"/>
      <c r="G62" s="73"/>
      <c r="H62" s="343"/>
      <c r="I62" s="344"/>
      <c r="J62" s="73"/>
      <c r="K62" s="73"/>
      <c r="L62" s="73"/>
      <c r="M62" s="137"/>
      <c r="N62" s="281"/>
      <c r="O62" s="282"/>
      <c r="P62" s="253" t="s">
        <v>7271</v>
      </c>
      <c r="Q62" s="254"/>
      <c r="R62" s="254"/>
      <c r="S62" s="139"/>
      <c r="T62" s="360"/>
      <c r="U62" s="360"/>
      <c r="V62" s="360"/>
      <c r="W62" s="360"/>
      <c r="X62" s="361"/>
      <c r="Y62" s="60"/>
    </row>
    <row r="63" spans="1:25" s="61" customFormat="1" ht="25.15" customHeight="1" thickBot="1" x14ac:dyDescent="0.3">
      <c r="A63" s="283">
        <v>4</v>
      </c>
      <c r="B63" s="284"/>
      <c r="C63" s="262"/>
      <c r="D63" s="285"/>
      <c r="E63" s="285"/>
      <c r="F63" s="77"/>
      <c r="G63" s="77"/>
      <c r="H63" s="348"/>
      <c r="I63" s="349"/>
      <c r="J63" s="77"/>
      <c r="K63" s="77"/>
      <c r="L63" s="77"/>
      <c r="M63" s="140"/>
      <c r="N63" s="303"/>
      <c r="O63" s="362"/>
      <c r="P63" s="141"/>
      <c r="Q63" s="142"/>
      <c r="R63" s="142"/>
      <c r="S63" s="142"/>
      <c r="T63" s="142"/>
      <c r="U63" s="142"/>
      <c r="V63" s="143"/>
      <c r="W63" s="142"/>
      <c r="X63" s="144"/>
      <c r="Y63" s="60"/>
    </row>
    <row r="64" spans="1:25" s="146" customFormat="1" ht="42.4" customHeight="1" thickBot="1" x14ac:dyDescent="0.55000000000000004">
      <c r="A64" s="276" t="s">
        <v>46</v>
      </c>
      <c r="B64" s="277"/>
      <c r="C64" s="277"/>
      <c r="D64" s="277"/>
      <c r="E64" s="277"/>
      <c r="F64" s="277"/>
      <c r="G64" s="383"/>
      <c r="H64" s="384"/>
      <c r="I64" s="384"/>
      <c r="J64" s="384"/>
      <c r="K64" s="384"/>
      <c r="L64" s="384"/>
      <c r="M64" s="384"/>
      <c r="N64" s="384"/>
      <c r="O64" s="384"/>
      <c r="P64" s="385"/>
      <c r="Q64" s="385"/>
      <c r="R64" s="385"/>
      <c r="S64" s="385"/>
      <c r="T64" s="385"/>
      <c r="U64" s="385"/>
      <c r="V64" s="385"/>
      <c r="W64" s="385"/>
      <c r="X64" s="386"/>
      <c r="Y64" s="145"/>
    </row>
    <row r="65" spans="1:25" ht="10.15" customHeight="1" thickBot="1" x14ac:dyDescent="0.3">
      <c r="A65" s="381"/>
      <c r="B65" s="382"/>
      <c r="C65" s="382"/>
      <c r="D65" s="147"/>
      <c r="E65" s="147"/>
      <c r="F65" s="147"/>
    </row>
    <row r="66" spans="1:25" ht="34.9" customHeight="1" thickBot="1" x14ac:dyDescent="0.3">
      <c r="A66" s="230" t="s">
        <v>69</v>
      </c>
      <c r="B66" s="231"/>
      <c r="C66" s="231"/>
      <c r="D66" s="231"/>
      <c r="E66" s="231"/>
      <c r="F66" s="231"/>
      <c r="G66" s="232"/>
      <c r="H66" s="118"/>
      <c r="I66" s="118"/>
    </row>
    <row r="67" spans="1:25" ht="81.400000000000006" customHeight="1" thickBot="1" x14ac:dyDescent="0.3">
      <c r="A67" s="377"/>
      <c r="B67" s="378"/>
      <c r="C67" s="286" t="s">
        <v>41</v>
      </c>
      <c r="D67" s="287"/>
      <c r="E67" s="288"/>
      <c r="F67" s="49" t="s">
        <v>25</v>
      </c>
      <c r="G67" s="49" t="s">
        <v>12</v>
      </c>
      <c r="H67" s="346" t="s">
        <v>70</v>
      </c>
      <c r="I67" s="347"/>
      <c r="J67" s="50" t="s">
        <v>71</v>
      </c>
      <c r="K67" s="350" t="s">
        <v>7258</v>
      </c>
      <c r="L67" s="351"/>
      <c r="M67" s="352"/>
      <c r="N67" s="286" t="s">
        <v>7259</v>
      </c>
      <c r="O67" s="299"/>
      <c r="P67" s="298"/>
      <c r="Q67" s="298"/>
      <c r="R67" s="298"/>
      <c r="S67" s="298"/>
      <c r="T67" s="298"/>
      <c r="U67" s="298"/>
      <c r="V67" s="298"/>
      <c r="W67" s="298"/>
      <c r="X67" s="298"/>
      <c r="Y67" s="135"/>
    </row>
    <row r="68" spans="1:25" s="61" customFormat="1" ht="42.4" customHeight="1" x14ac:dyDescent="0.25">
      <c r="A68" s="379"/>
      <c r="B68" s="380"/>
      <c r="C68" s="374" t="s">
        <v>7251</v>
      </c>
      <c r="D68" s="375"/>
      <c r="E68" s="376"/>
      <c r="F68" s="53" t="s">
        <v>34</v>
      </c>
      <c r="G68" s="53"/>
      <c r="H68" s="300"/>
      <c r="I68" s="345"/>
      <c r="J68" s="53" t="s">
        <v>33</v>
      </c>
      <c r="K68" s="53" t="s">
        <v>35</v>
      </c>
      <c r="L68" s="53" t="s">
        <v>36</v>
      </c>
      <c r="M68" s="136" t="s">
        <v>37</v>
      </c>
      <c r="N68" s="300"/>
      <c r="O68" s="301"/>
      <c r="P68" s="298"/>
      <c r="Q68" s="298"/>
      <c r="R68" s="298"/>
      <c r="S68" s="298"/>
      <c r="T68" s="298"/>
      <c r="U68" s="298"/>
      <c r="V68" s="298"/>
      <c r="W68" s="298"/>
      <c r="X68" s="298"/>
    </row>
    <row r="69" spans="1:25" s="61" customFormat="1" ht="25.15" customHeight="1" x14ac:dyDescent="0.25">
      <c r="A69" s="278">
        <v>1</v>
      </c>
      <c r="B69" s="279"/>
      <c r="C69" s="260"/>
      <c r="D69" s="260"/>
      <c r="E69" s="260"/>
      <c r="F69" s="73"/>
      <c r="G69" s="73"/>
      <c r="H69" s="343"/>
      <c r="I69" s="344"/>
      <c r="J69" s="73"/>
      <c r="K69" s="73"/>
      <c r="L69" s="73"/>
      <c r="M69" s="137"/>
      <c r="N69" s="281"/>
      <c r="O69" s="302"/>
      <c r="P69" s="298"/>
      <c r="Q69" s="298"/>
      <c r="R69" s="298"/>
      <c r="S69" s="298"/>
      <c r="T69" s="298"/>
      <c r="U69" s="298"/>
      <c r="V69" s="298"/>
      <c r="W69" s="298"/>
      <c r="X69" s="298"/>
      <c r="Y69" s="60"/>
    </row>
    <row r="70" spans="1:25" s="61" customFormat="1" ht="25.15" customHeight="1" x14ac:dyDescent="0.25">
      <c r="A70" s="278">
        <v>2</v>
      </c>
      <c r="B70" s="279"/>
      <c r="C70" s="260"/>
      <c r="D70" s="260"/>
      <c r="E70" s="260"/>
      <c r="F70" s="73"/>
      <c r="G70" s="73"/>
      <c r="H70" s="343"/>
      <c r="I70" s="344"/>
      <c r="J70" s="73"/>
      <c r="K70" s="73"/>
      <c r="L70" s="73"/>
      <c r="M70" s="137"/>
      <c r="N70" s="281"/>
      <c r="O70" s="302"/>
      <c r="P70" s="298"/>
      <c r="Q70" s="298"/>
      <c r="R70" s="298"/>
      <c r="S70" s="298"/>
      <c r="T70" s="298"/>
      <c r="U70" s="298"/>
      <c r="V70" s="298"/>
      <c r="W70" s="298"/>
      <c r="X70" s="298"/>
      <c r="Y70" s="60"/>
    </row>
    <row r="71" spans="1:25" s="61" customFormat="1" ht="25.15" customHeight="1" x14ac:dyDescent="0.25">
      <c r="A71" s="278">
        <v>3</v>
      </c>
      <c r="B71" s="279"/>
      <c r="C71" s="260"/>
      <c r="D71" s="260"/>
      <c r="E71" s="260"/>
      <c r="F71" s="73"/>
      <c r="G71" s="73"/>
      <c r="H71" s="343"/>
      <c r="I71" s="344"/>
      <c r="J71" s="73"/>
      <c r="K71" s="73"/>
      <c r="L71" s="73"/>
      <c r="M71" s="137"/>
      <c r="N71" s="281"/>
      <c r="O71" s="302"/>
      <c r="P71" s="298"/>
      <c r="Q71" s="298"/>
      <c r="R71" s="298"/>
      <c r="S71" s="298"/>
      <c r="T71" s="298"/>
      <c r="U71" s="298"/>
      <c r="V71" s="298"/>
      <c r="W71" s="298"/>
      <c r="X71" s="298"/>
      <c r="Y71" s="60"/>
    </row>
    <row r="72" spans="1:25" s="61" customFormat="1" ht="25.15" customHeight="1" x14ac:dyDescent="0.25">
      <c r="A72" s="278">
        <v>4</v>
      </c>
      <c r="B72" s="279"/>
      <c r="C72" s="260"/>
      <c r="D72" s="260"/>
      <c r="E72" s="260"/>
      <c r="F72" s="73"/>
      <c r="G72" s="73"/>
      <c r="H72" s="343"/>
      <c r="I72" s="344"/>
      <c r="J72" s="73"/>
      <c r="K72" s="73"/>
      <c r="L72" s="73"/>
      <c r="M72" s="137"/>
      <c r="N72" s="281"/>
      <c r="O72" s="302"/>
      <c r="P72" s="298"/>
      <c r="Q72" s="298"/>
      <c r="R72" s="298"/>
      <c r="S72" s="298"/>
      <c r="T72" s="298"/>
      <c r="U72" s="298"/>
      <c r="V72" s="298"/>
      <c r="W72" s="298"/>
      <c r="X72" s="298"/>
      <c r="Y72" s="60"/>
    </row>
    <row r="73" spans="1:25" ht="25.15" customHeight="1" x14ac:dyDescent="0.25">
      <c r="A73" s="278">
        <v>5</v>
      </c>
      <c r="B73" s="279"/>
      <c r="C73" s="260"/>
      <c r="D73" s="260"/>
      <c r="E73" s="260"/>
      <c r="F73" s="73"/>
      <c r="G73" s="73"/>
      <c r="H73" s="343"/>
      <c r="I73" s="344"/>
      <c r="J73" s="73"/>
      <c r="K73" s="73"/>
      <c r="L73" s="73"/>
      <c r="M73" s="137"/>
      <c r="N73" s="281"/>
      <c r="O73" s="302"/>
      <c r="P73" s="298"/>
      <c r="Q73" s="298"/>
      <c r="R73" s="298"/>
      <c r="S73" s="298"/>
      <c r="T73" s="298"/>
      <c r="U73" s="298"/>
      <c r="V73" s="298"/>
      <c r="W73" s="298"/>
      <c r="X73" s="298"/>
    </row>
    <row r="74" spans="1:25" ht="25.15" customHeight="1" x14ac:dyDescent="0.25">
      <c r="A74" s="278">
        <v>6</v>
      </c>
      <c r="B74" s="279"/>
      <c r="C74" s="260"/>
      <c r="D74" s="260"/>
      <c r="E74" s="260"/>
      <c r="F74" s="73"/>
      <c r="G74" s="73"/>
      <c r="H74" s="343"/>
      <c r="I74" s="344"/>
      <c r="J74" s="73"/>
      <c r="K74" s="73"/>
      <c r="L74" s="73"/>
      <c r="M74" s="137"/>
      <c r="N74" s="281"/>
      <c r="O74" s="302"/>
      <c r="P74" s="298"/>
      <c r="Q74" s="298"/>
      <c r="R74" s="298"/>
      <c r="S74" s="298"/>
      <c r="T74" s="298"/>
      <c r="U74" s="298"/>
      <c r="V74" s="298"/>
      <c r="W74" s="298"/>
      <c r="X74" s="298"/>
    </row>
    <row r="75" spans="1:25" ht="25.15" customHeight="1" x14ac:dyDescent="0.25">
      <c r="A75" s="278">
        <v>7</v>
      </c>
      <c r="B75" s="279"/>
      <c r="C75" s="260"/>
      <c r="D75" s="260"/>
      <c r="E75" s="260"/>
      <c r="F75" s="73"/>
      <c r="G75" s="73"/>
      <c r="H75" s="343"/>
      <c r="I75" s="344"/>
      <c r="J75" s="73"/>
      <c r="K75" s="73"/>
      <c r="L75" s="73"/>
      <c r="M75" s="137"/>
      <c r="N75" s="281"/>
      <c r="O75" s="302"/>
      <c r="P75" s="298"/>
      <c r="Q75" s="298"/>
      <c r="R75" s="298"/>
      <c r="S75" s="298"/>
      <c r="T75" s="298"/>
      <c r="U75" s="298"/>
      <c r="V75" s="298"/>
      <c r="W75" s="298"/>
      <c r="X75" s="298"/>
    </row>
    <row r="76" spans="1:25" ht="25.15" customHeight="1" x14ac:dyDescent="0.25">
      <c r="A76" s="278">
        <v>8</v>
      </c>
      <c r="B76" s="279"/>
      <c r="C76" s="260"/>
      <c r="D76" s="260"/>
      <c r="E76" s="260"/>
      <c r="F76" s="73"/>
      <c r="G76" s="73"/>
      <c r="H76" s="343"/>
      <c r="I76" s="344"/>
      <c r="J76" s="73"/>
      <c r="K76" s="73"/>
      <c r="L76" s="73"/>
      <c r="M76" s="137"/>
      <c r="N76" s="281"/>
      <c r="O76" s="302"/>
      <c r="P76" s="298"/>
      <c r="Q76" s="298"/>
      <c r="R76" s="298"/>
      <c r="S76" s="298"/>
      <c r="T76" s="298"/>
      <c r="U76" s="298"/>
      <c r="V76" s="298"/>
      <c r="W76" s="298"/>
      <c r="X76" s="298"/>
    </row>
    <row r="77" spans="1:25" ht="25.15" customHeight="1" x14ac:dyDescent="0.25">
      <c r="A77" s="278">
        <v>9</v>
      </c>
      <c r="B77" s="279"/>
      <c r="C77" s="260"/>
      <c r="D77" s="260"/>
      <c r="E77" s="260"/>
      <c r="F77" s="73"/>
      <c r="G77" s="73"/>
      <c r="H77" s="343"/>
      <c r="I77" s="344"/>
      <c r="J77" s="73"/>
      <c r="K77" s="73"/>
      <c r="L77" s="73"/>
      <c r="M77" s="137"/>
      <c r="N77" s="281"/>
      <c r="O77" s="302"/>
      <c r="P77" s="298"/>
      <c r="Q77" s="298"/>
      <c r="R77" s="298"/>
      <c r="S77" s="298"/>
      <c r="T77" s="298"/>
      <c r="U77" s="298"/>
      <c r="V77" s="298"/>
      <c r="W77" s="298"/>
      <c r="X77" s="298"/>
    </row>
    <row r="78" spans="1:25" ht="25.15" customHeight="1" x14ac:dyDescent="0.25">
      <c r="A78" s="278">
        <v>10</v>
      </c>
      <c r="B78" s="279"/>
      <c r="C78" s="260"/>
      <c r="D78" s="260"/>
      <c r="E78" s="260"/>
      <c r="F78" s="73"/>
      <c r="G78" s="73"/>
      <c r="H78" s="343"/>
      <c r="I78" s="344"/>
      <c r="J78" s="73"/>
      <c r="K78" s="73"/>
      <c r="L78" s="73"/>
      <c r="M78" s="137"/>
      <c r="N78" s="281"/>
      <c r="O78" s="302"/>
      <c r="P78" s="298"/>
      <c r="Q78" s="298"/>
      <c r="R78" s="298"/>
      <c r="S78" s="298"/>
      <c r="T78" s="298"/>
      <c r="U78" s="298"/>
      <c r="V78" s="298"/>
      <c r="W78" s="298"/>
      <c r="X78" s="298"/>
    </row>
    <row r="79" spans="1:25" ht="25.15" customHeight="1" x14ac:dyDescent="0.25">
      <c r="A79" s="278">
        <v>11</v>
      </c>
      <c r="B79" s="279"/>
      <c r="C79" s="260"/>
      <c r="D79" s="260"/>
      <c r="E79" s="260"/>
      <c r="F79" s="73"/>
      <c r="G79" s="73"/>
      <c r="H79" s="343"/>
      <c r="I79" s="344"/>
      <c r="J79" s="73"/>
      <c r="K79" s="73"/>
      <c r="L79" s="73"/>
      <c r="M79" s="137"/>
      <c r="N79" s="281"/>
      <c r="O79" s="302"/>
      <c r="P79" s="298"/>
      <c r="Q79" s="298"/>
      <c r="R79" s="298"/>
      <c r="S79" s="298"/>
      <c r="T79" s="298"/>
      <c r="U79" s="298"/>
      <c r="V79" s="298"/>
      <c r="W79" s="298"/>
      <c r="X79" s="298"/>
    </row>
    <row r="80" spans="1:25" ht="25.15" customHeight="1" x14ac:dyDescent="0.25">
      <c r="A80" s="278">
        <v>12</v>
      </c>
      <c r="B80" s="279"/>
      <c r="C80" s="260"/>
      <c r="D80" s="260"/>
      <c r="E80" s="260"/>
      <c r="F80" s="73"/>
      <c r="G80" s="73"/>
      <c r="H80" s="343"/>
      <c r="I80" s="344"/>
      <c r="J80" s="73"/>
      <c r="K80" s="73"/>
      <c r="L80" s="73"/>
      <c r="M80" s="137"/>
      <c r="N80" s="281"/>
      <c r="O80" s="302"/>
      <c r="P80" s="298"/>
      <c r="Q80" s="298"/>
      <c r="R80" s="298"/>
      <c r="S80" s="298"/>
      <c r="T80" s="298"/>
      <c r="U80" s="298"/>
      <c r="V80" s="298"/>
      <c r="W80" s="298"/>
      <c r="X80" s="298"/>
    </row>
    <row r="81" spans="1:24" ht="25.15" customHeight="1" x14ac:dyDescent="0.25">
      <c r="A81" s="278">
        <v>13</v>
      </c>
      <c r="B81" s="279"/>
      <c r="C81" s="260"/>
      <c r="D81" s="260"/>
      <c r="E81" s="260"/>
      <c r="F81" s="73"/>
      <c r="G81" s="73"/>
      <c r="H81" s="343"/>
      <c r="I81" s="344"/>
      <c r="J81" s="73"/>
      <c r="K81" s="73"/>
      <c r="L81" s="73"/>
      <c r="M81" s="137"/>
      <c r="N81" s="281"/>
      <c r="O81" s="302"/>
      <c r="P81" s="298"/>
      <c r="Q81" s="298"/>
      <c r="R81" s="298"/>
      <c r="S81" s="298"/>
      <c r="T81" s="298"/>
      <c r="U81" s="298"/>
      <c r="V81" s="298"/>
      <c r="W81" s="298"/>
      <c r="X81" s="298"/>
    </row>
    <row r="82" spans="1:24" ht="25.15" customHeight="1" x14ac:dyDescent="0.25">
      <c r="A82" s="278">
        <v>14</v>
      </c>
      <c r="B82" s="279"/>
      <c r="C82" s="260"/>
      <c r="D82" s="260"/>
      <c r="E82" s="260"/>
      <c r="F82" s="73"/>
      <c r="G82" s="73"/>
      <c r="H82" s="343"/>
      <c r="I82" s="344"/>
      <c r="J82" s="73"/>
      <c r="K82" s="73"/>
      <c r="L82" s="73"/>
      <c r="M82" s="137"/>
      <c r="N82" s="281"/>
      <c r="O82" s="302"/>
      <c r="P82" s="298"/>
      <c r="Q82" s="298"/>
      <c r="R82" s="298"/>
      <c r="S82" s="298"/>
      <c r="T82" s="298"/>
      <c r="U82" s="298"/>
      <c r="V82" s="298"/>
      <c r="W82" s="298"/>
      <c r="X82" s="298"/>
    </row>
    <row r="83" spans="1:24" ht="25.15" customHeight="1" thickBot="1" x14ac:dyDescent="0.3">
      <c r="A83" s="283">
        <v>15</v>
      </c>
      <c r="B83" s="284"/>
      <c r="C83" s="262"/>
      <c r="D83" s="262"/>
      <c r="E83" s="262"/>
      <c r="F83" s="77"/>
      <c r="G83" s="77"/>
      <c r="H83" s="496"/>
      <c r="I83" s="497"/>
      <c r="J83" s="77"/>
      <c r="K83" s="77"/>
      <c r="L83" s="77"/>
      <c r="M83" s="140"/>
      <c r="N83" s="303"/>
      <c r="O83" s="304"/>
      <c r="P83" s="298"/>
      <c r="Q83" s="298"/>
      <c r="R83" s="298"/>
      <c r="S83" s="298"/>
      <c r="T83" s="298"/>
      <c r="U83" s="298"/>
      <c r="V83" s="298"/>
      <c r="W83" s="298"/>
      <c r="X83" s="298"/>
    </row>
    <row r="84" spans="1:24" ht="15.75" thickBot="1" x14ac:dyDescent="0.3"/>
    <row r="85" spans="1:24" ht="34.9" customHeight="1" thickBot="1" x14ac:dyDescent="0.3">
      <c r="A85" s="230" t="s">
        <v>74</v>
      </c>
      <c r="B85" s="231"/>
      <c r="C85" s="231"/>
      <c r="D85" s="231"/>
      <c r="E85" s="231"/>
      <c r="F85" s="231"/>
      <c r="G85" s="232"/>
      <c r="H85" s="148"/>
      <c r="I85" s="148"/>
      <c r="J85" s="106"/>
      <c r="K85" s="106"/>
      <c r="L85" s="106"/>
      <c r="M85" s="106"/>
      <c r="N85" s="230" t="s">
        <v>7253</v>
      </c>
      <c r="O85" s="231"/>
      <c r="P85" s="231"/>
      <c r="Q85" s="231"/>
      <c r="R85" s="231"/>
      <c r="S85" s="231"/>
      <c r="T85" s="231"/>
      <c r="U85" s="149"/>
      <c r="V85" s="149"/>
      <c r="W85" s="149"/>
      <c r="X85" s="149"/>
    </row>
    <row r="86" spans="1:24" ht="49.9" customHeight="1" x14ac:dyDescent="0.25">
      <c r="A86" s="150"/>
      <c r="B86" s="151"/>
      <c r="C86" s="152"/>
      <c r="D86" s="153" t="s">
        <v>88</v>
      </c>
      <c r="E86" s="154" t="s">
        <v>89</v>
      </c>
      <c r="F86" s="329" t="s">
        <v>75</v>
      </c>
      <c r="G86" s="330"/>
      <c r="H86" s="330"/>
      <c r="I86" s="330"/>
      <c r="J86" s="330"/>
      <c r="K86" s="330"/>
      <c r="L86" s="331"/>
      <c r="N86" s="308" t="s">
        <v>7262</v>
      </c>
      <c r="O86" s="309"/>
      <c r="P86" s="309"/>
      <c r="Q86" s="309"/>
      <c r="R86" s="310"/>
      <c r="S86" s="310"/>
      <c r="T86" s="310"/>
      <c r="U86" s="310"/>
      <c r="V86" s="310"/>
      <c r="W86" s="310"/>
      <c r="X86" s="311"/>
    </row>
    <row r="87" spans="1:24" ht="49.15" customHeight="1" thickBot="1" x14ac:dyDescent="0.4">
      <c r="A87" s="454" t="s">
        <v>96</v>
      </c>
      <c r="B87" s="455"/>
      <c r="C87" s="456"/>
      <c r="D87" s="155"/>
      <c r="E87" s="155"/>
      <c r="F87" s="260" t="str">
        <f>D87*E87&amp;" Square Feet"</f>
        <v>0 Square Feet</v>
      </c>
      <c r="G87" s="260"/>
      <c r="H87" s="260"/>
      <c r="I87" s="260"/>
      <c r="J87" s="260"/>
      <c r="K87" s="260"/>
      <c r="L87" s="332"/>
      <c r="N87" s="312" t="s">
        <v>7263</v>
      </c>
      <c r="O87" s="313"/>
      <c r="P87" s="313"/>
      <c r="Q87" s="313"/>
      <c r="R87" s="314"/>
      <c r="S87" s="314"/>
      <c r="T87" s="314"/>
      <c r="U87" s="314"/>
      <c r="V87" s="314"/>
      <c r="W87" s="314"/>
      <c r="X87" s="315"/>
    </row>
    <row r="88" spans="1:24" ht="49.15" customHeight="1" x14ac:dyDescent="0.25">
      <c r="A88" s="457" t="s">
        <v>90</v>
      </c>
      <c r="B88" s="458"/>
      <c r="C88" s="458"/>
      <c r="D88" s="155"/>
      <c r="E88" s="155"/>
      <c r="F88" s="260" t="str">
        <f>D88*E88&amp;" Square Feet"</f>
        <v>0 Square Feet</v>
      </c>
      <c r="G88" s="260"/>
      <c r="H88" s="260"/>
      <c r="I88" s="260"/>
      <c r="J88" s="260"/>
      <c r="K88" s="260"/>
      <c r="L88" s="332"/>
      <c r="N88" s="316"/>
      <c r="O88" s="316"/>
      <c r="P88" s="316"/>
      <c r="Q88" s="316"/>
      <c r="R88" s="317"/>
      <c r="S88" s="317"/>
      <c r="T88" s="317"/>
      <c r="U88" s="317"/>
      <c r="V88" s="317"/>
      <c r="W88" s="317"/>
      <c r="X88" s="318"/>
    </row>
    <row r="89" spans="1:24" ht="49.15" customHeight="1" thickBot="1" x14ac:dyDescent="0.3">
      <c r="A89" s="474" t="s">
        <v>76</v>
      </c>
      <c r="B89" s="475"/>
      <c r="C89" s="475"/>
      <c r="D89" s="415" t="s">
        <v>92</v>
      </c>
      <c r="E89" s="262"/>
      <c r="F89" s="452" t="s">
        <v>7261</v>
      </c>
      <c r="G89" s="452"/>
      <c r="H89" s="452"/>
      <c r="I89" s="452"/>
      <c r="J89" s="452"/>
      <c r="K89" s="452"/>
      <c r="L89" s="453"/>
      <c r="X89" s="110"/>
    </row>
    <row r="90" spans="1:24" ht="10.15" customHeight="1" thickBot="1" x14ac:dyDescent="0.3">
      <c r="A90" s="156"/>
      <c r="B90" s="157"/>
      <c r="C90" s="157"/>
      <c r="D90" s="158"/>
      <c r="E90" s="159"/>
      <c r="F90" s="160"/>
      <c r="G90" s="160"/>
      <c r="H90" s="160"/>
      <c r="I90" s="160"/>
      <c r="J90" s="160"/>
      <c r="K90" s="160"/>
      <c r="L90" s="160"/>
      <c r="X90" s="110"/>
    </row>
    <row r="91" spans="1:24" ht="34.9" customHeight="1" thickBot="1" x14ac:dyDescent="0.3">
      <c r="A91" s="230" t="s">
        <v>102</v>
      </c>
      <c r="B91" s="231"/>
      <c r="C91" s="231"/>
      <c r="D91" s="231"/>
      <c r="E91" s="231"/>
      <c r="F91" s="231"/>
      <c r="G91" s="232"/>
      <c r="H91" s="146"/>
      <c r="I91" s="146"/>
      <c r="J91" s="146"/>
      <c r="K91" s="146"/>
      <c r="L91" s="146"/>
      <c r="N91" s="230" t="s">
        <v>7293</v>
      </c>
      <c r="O91" s="231"/>
      <c r="P91" s="231"/>
      <c r="Q91" s="231"/>
      <c r="R91" s="231"/>
      <c r="S91" s="231"/>
      <c r="T91" s="232"/>
      <c r="X91" s="110"/>
    </row>
    <row r="92" spans="1:24" ht="28.15" customHeight="1" x14ac:dyDescent="0.35">
      <c r="A92" s="436" t="s">
        <v>77</v>
      </c>
      <c r="B92" s="437"/>
      <c r="C92" s="437"/>
      <c r="D92" s="338"/>
      <c r="E92" s="339"/>
      <c r="F92" s="425"/>
      <c r="G92" s="426"/>
      <c r="H92" s="426"/>
      <c r="I92" s="426"/>
      <c r="J92" s="426"/>
      <c r="K92" s="426"/>
      <c r="L92" s="427"/>
      <c r="N92" s="499" t="s">
        <v>7294</v>
      </c>
      <c r="O92" s="500"/>
      <c r="P92" s="500"/>
      <c r="Q92" s="500"/>
      <c r="R92" s="358"/>
      <c r="S92" s="358"/>
      <c r="T92" s="358"/>
      <c r="U92" s="358"/>
      <c r="V92" s="358"/>
      <c r="W92" s="358"/>
      <c r="X92" s="108"/>
    </row>
    <row r="93" spans="1:24" ht="40.5" customHeight="1" x14ac:dyDescent="0.35">
      <c r="A93" s="412" t="s">
        <v>78</v>
      </c>
      <c r="B93" s="413"/>
      <c r="C93" s="413"/>
      <c r="D93" s="340"/>
      <c r="E93" s="340"/>
      <c r="F93" s="428"/>
      <c r="G93" s="429"/>
      <c r="H93" s="429"/>
      <c r="I93" s="429"/>
      <c r="J93" s="429"/>
      <c r="K93" s="429"/>
      <c r="L93" s="430"/>
      <c r="N93" s="233" t="s">
        <v>7298</v>
      </c>
      <c r="O93" s="234"/>
      <c r="P93" s="234"/>
      <c r="Q93" s="234"/>
      <c r="R93" s="498"/>
      <c r="S93" s="498"/>
      <c r="T93" s="498"/>
      <c r="U93" s="498"/>
      <c r="V93" s="498"/>
      <c r="W93" s="498"/>
      <c r="X93" s="162"/>
    </row>
    <row r="94" spans="1:24" ht="49.9" customHeight="1" thickBot="1" x14ac:dyDescent="0.3">
      <c r="A94" s="336"/>
      <c r="B94" s="337"/>
      <c r="C94" s="337"/>
      <c r="D94" s="176" t="s">
        <v>88</v>
      </c>
      <c r="E94" s="176" t="s">
        <v>89</v>
      </c>
      <c r="F94" s="417" t="s">
        <v>75</v>
      </c>
      <c r="G94" s="418"/>
      <c r="H94" s="418"/>
      <c r="I94" s="418"/>
      <c r="J94" s="418"/>
      <c r="K94" s="418"/>
      <c r="L94" s="419"/>
      <c r="N94" s="228"/>
      <c r="O94" s="229"/>
      <c r="P94" s="226"/>
      <c r="Q94" s="226"/>
      <c r="R94" s="226"/>
      <c r="S94" s="226"/>
      <c r="T94" s="226"/>
      <c r="U94" s="226"/>
      <c r="V94" s="226"/>
      <c r="W94" s="226"/>
      <c r="X94" s="227"/>
    </row>
    <row r="95" spans="1:24" ht="42.4" customHeight="1" x14ac:dyDescent="0.35">
      <c r="A95" s="431" t="s">
        <v>95</v>
      </c>
      <c r="B95" s="432"/>
      <c r="C95" s="432"/>
      <c r="D95" s="163"/>
      <c r="E95" s="163"/>
      <c r="F95" s="433" t="str">
        <f>D95*E95&amp;" Square Feet"</f>
        <v>0 Square Feet</v>
      </c>
      <c r="G95" s="434"/>
      <c r="H95" s="434"/>
      <c r="I95" s="434"/>
      <c r="J95" s="434"/>
      <c r="K95" s="434"/>
      <c r="L95" s="435"/>
      <c r="N95" s="233" t="s">
        <v>7295</v>
      </c>
      <c r="O95" s="234"/>
      <c r="P95" s="234"/>
      <c r="R95" s="450"/>
      <c r="S95" s="450"/>
      <c r="T95" s="450"/>
      <c r="U95" s="450"/>
      <c r="V95" s="450"/>
      <c r="W95" s="450"/>
      <c r="X95" s="110"/>
    </row>
    <row r="96" spans="1:24" ht="46.5" customHeight="1" x14ac:dyDescent="0.35">
      <c r="A96" s="420" t="s">
        <v>82</v>
      </c>
      <c r="B96" s="421"/>
      <c r="C96" s="422"/>
      <c r="D96" s="423"/>
      <c r="E96" s="424"/>
      <c r="F96" s="164"/>
      <c r="G96" s="164"/>
      <c r="H96" s="164"/>
      <c r="I96" s="164"/>
      <c r="J96" s="164"/>
      <c r="K96" s="164"/>
      <c r="L96" s="165"/>
      <c r="N96" s="233" t="s">
        <v>7299</v>
      </c>
      <c r="O96" s="234"/>
      <c r="P96" s="234"/>
      <c r="R96" s="498"/>
      <c r="S96" s="498"/>
      <c r="T96" s="498"/>
      <c r="U96" s="498"/>
      <c r="V96" s="498"/>
      <c r="W96" s="498"/>
      <c r="X96" s="110"/>
    </row>
    <row r="97" spans="1:24" ht="26.65" customHeight="1" thickBot="1" x14ac:dyDescent="0.3">
      <c r="A97" s="412" t="s">
        <v>79</v>
      </c>
      <c r="B97" s="413"/>
      <c r="C97" s="413"/>
      <c r="D97" s="340"/>
      <c r="E97" s="340"/>
      <c r="F97" s="166"/>
      <c r="G97" s="166"/>
      <c r="H97" s="166"/>
      <c r="I97" s="166"/>
      <c r="J97" s="166"/>
      <c r="K97" s="166"/>
      <c r="L97" s="167"/>
      <c r="N97" s="228"/>
      <c r="O97" s="229"/>
      <c r="P97" s="226"/>
      <c r="Q97" s="226"/>
      <c r="R97" s="226"/>
      <c r="S97" s="226"/>
      <c r="T97" s="226"/>
      <c r="U97" s="226"/>
      <c r="V97" s="226"/>
      <c r="W97" s="226"/>
      <c r="X97" s="227"/>
    </row>
    <row r="98" spans="1:24" ht="28.15" customHeight="1" x14ac:dyDescent="0.35">
      <c r="A98" s="412" t="s">
        <v>80</v>
      </c>
      <c r="B98" s="413"/>
      <c r="C98" s="413"/>
      <c r="D98" s="340"/>
      <c r="E98" s="340"/>
      <c r="F98" s="340"/>
      <c r="G98" s="340"/>
      <c r="H98" s="340"/>
      <c r="I98" s="340"/>
      <c r="J98" s="340"/>
      <c r="K98" s="340"/>
      <c r="L98" s="414"/>
      <c r="N98" s="168" t="s">
        <v>7296</v>
      </c>
      <c r="O98" s="106"/>
      <c r="P98" s="106"/>
      <c r="Q98" s="106"/>
      <c r="R98" s="358"/>
      <c r="S98" s="358"/>
      <c r="T98" s="358"/>
      <c r="U98" s="358"/>
      <c r="V98" s="358"/>
      <c r="W98" s="358"/>
      <c r="X98" s="108"/>
    </row>
    <row r="99" spans="1:24" ht="28.15" customHeight="1" thickBot="1" x14ac:dyDescent="0.3">
      <c r="A99" s="341" t="s">
        <v>81</v>
      </c>
      <c r="B99" s="342"/>
      <c r="C99" s="342"/>
      <c r="D99" s="415"/>
      <c r="E99" s="415"/>
      <c r="F99" s="415"/>
      <c r="G99" s="415"/>
      <c r="H99" s="415"/>
      <c r="I99" s="415"/>
      <c r="J99" s="415"/>
      <c r="K99" s="415"/>
      <c r="L99" s="416"/>
      <c r="N99" s="177"/>
      <c r="O99" s="178"/>
      <c r="P99" s="179"/>
      <c r="Q99" s="179"/>
      <c r="R99" s="179"/>
      <c r="S99" s="179"/>
      <c r="T99" s="179"/>
      <c r="U99" s="179"/>
      <c r="V99" s="179"/>
      <c r="W99" s="179"/>
      <c r="X99" s="180"/>
    </row>
    <row r="100" spans="1:24" ht="26.65" customHeight="1" thickBot="1" x14ac:dyDescent="0.4">
      <c r="A100" s="169"/>
      <c r="B100" s="170"/>
      <c r="C100" s="170"/>
      <c r="D100" s="171"/>
      <c r="E100" s="171"/>
      <c r="F100" s="171"/>
      <c r="G100" s="171"/>
      <c r="H100" s="171"/>
      <c r="I100" s="171"/>
      <c r="J100" s="171"/>
      <c r="K100" s="171"/>
      <c r="L100" s="171"/>
      <c r="N100" s="168" t="s">
        <v>7297</v>
      </c>
      <c r="O100" s="161"/>
      <c r="P100" s="161"/>
      <c r="Q100" s="106"/>
      <c r="R100" s="358"/>
      <c r="S100" s="358"/>
      <c r="T100" s="358"/>
      <c r="U100" s="358"/>
      <c r="V100" s="358"/>
      <c r="W100" s="358"/>
      <c r="X100" s="172"/>
    </row>
    <row r="101" spans="1:24" ht="34.9" customHeight="1" thickBot="1" x14ac:dyDescent="0.3">
      <c r="A101" s="230" t="s">
        <v>103</v>
      </c>
      <c r="B101" s="231"/>
      <c r="C101" s="231"/>
      <c r="D101" s="231"/>
      <c r="E101" s="231"/>
      <c r="F101" s="231"/>
      <c r="G101" s="232"/>
      <c r="H101" s="146"/>
      <c r="I101" s="146"/>
      <c r="J101" s="146"/>
      <c r="K101" s="146"/>
      <c r="L101" s="146"/>
      <c r="N101" s="228"/>
      <c r="O101" s="229"/>
      <c r="P101" s="226"/>
      <c r="Q101" s="226"/>
      <c r="R101" s="226"/>
      <c r="S101" s="226"/>
      <c r="T101" s="226"/>
      <c r="U101" s="226"/>
      <c r="V101" s="226"/>
      <c r="W101" s="226"/>
      <c r="X101" s="227"/>
    </row>
    <row r="102" spans="1:24" ht="26.65" customHeight="1" x14ac:dyDescent="0.35">
      <c r="A102" s="321" t="s">
        <v>83</v>
      </c>
      <c r="B102" s="322"/>
      <c r="C102" s="322"/>
      <c r="D102" s="322"/>
      <c r="E102" s="323"/>
      <c r="F102" s="323"/>
      <c r="G102" s="323"/>
      <c r="H102" s="323"/>
      <c r="I102" s="323"/>
      <c r="J102" s="323"/>
      <c r="K102" s="323"/>
      <c r="L102" s="324"/>
      <c r="N102" s="495"/>
      <c r="O102" s="495"/>
      <c r="P102" s="494"/>
      <c r="Q102" s="494"/>
      <c r="R102" s="494"/>
      <c r="S102" s="494"/>
      <c r="T102" s="494"/>
      <c r="U102" s="494"/>
      <c r="V102" s="494"/>
      <c r="W102" s="494"/>
      <c r="X102" s="494"/>
    </row>
    <row r="103" spans="1:24" ht="28.9" customHeight="1" x14ac:dyDescent="0.35">
      <c r="A103" s="319" t="s">
        <v>84</v>
      </c>
      <c r="B103" s="320"/>
      <c r="C103" s="320"/>
      <c r="D103" s="320"/>
      <c r="E103" s="325"/>
      <c r="F103" s="325"/>
      <c r="G103" s="325"/>
      <c r="H103" s="325"/>
      <c r="I103" s="325"/>
      <c r="J103" s="325"/>
      <c r="K103" s="325"/>
      <c r="L103" s="326"/>
      <c r="N103" s="173"/>
      <c r="X103" s="110"/>
    </row>
    <row r="104" spans="1:24" ht="27" thickBot="1" x14ac:dyDescent="0.4">
      <c r="A104" s="312" t="s">
        <v>85</v>
      </c>
      <c r="B104" s="313"/>
      <c r="C104" s="313"/>
      <c r="D104" s="313"/>
      <c r="E104" s="327"/>
      <c r="F104" s="327"/>
      <c r="G104" s="327"/>
      <c r="H104" s="327"/>
      <c r="I104" s="327"/>
      <c r="J104" s="327"/>
      <c r="K104" s="327"/>
      <c r="L104" s="328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12"/>
    </row>
    <row r="105" spans="1:24" ht="14.65" customHeight="1" thickBot="1" x14ac:dyDescent="0.3"/>
    <row r="106" spans="1:24" s="114" customFormat="1" ht="49.9" customHeight="1" x14ac:dyDescent="0.35">
      <c r="A106" s="333" t="s">
        <v>106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T106" s="334"/>
      <c r="U106" s="334"/>
      <c r="V106" s="334"/>
      <c r="W106" s="334"/>
      <c r="X106" s="335"/>
    </row>
    <row r="107" spans="1:24" s="174" customFormat="1" ht="34.9" customHeight="1" x14ac:dyDescent="0.45">
      <c r="A107" s="255" t="s">
        <v>7260</v>
      </c>
      <c r="B107" s="256"/>
      <c r="C107" s="256"/>
      <c r="D107" s="256"/>
      <c r="E107" s="256"/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7"/>
    </row>
    <row r="108" spans="1:24" ht="72" customHeight="1" x14ac:dyDescent="0.25">
      <c r="A108" s="289"/>
      <c r="B108" s="290"/>
      <c r="C108" s="290"/>
      <c r="D108" s="290"/>
      <c r="E108" s="290"/>
      <c r="F108" s="290"/>
      <c r="G108" s="290"/>
      <c r="H108" s="290"/>
      <c r="I108" s="290"/>
      <c r="J108" s="290"/>
      <c r="K108" s="290"/>
      <c r="L108" s="290"/>
      <c r="M108" s="290"/>
      <c r="N108" s="290"/>
      <c r="O108" s="290"/>
      <c r="P108" s="290"/>
      <c r="Q108" s="290"/>
      <c r="R108" s="290"/>
      <c r="S108" s="290"/>
      <c r="T108" s="290"/>
      <c r="U108" s="290"/>
      <c r="V108" s="290"/>
      <c r="W108" s="290"/>
      <c r="X108" s="291"/>
    </row>
    <row r="109" spans="1:24" s="174" customFormat="1" ht="34.9" customHeight="1" x14ac:dyDescent="0.45">
      <c r="A109" s="295" t="s">
        <v>86</v>
      </c>
      <c r="B109" s="296"/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7"/>
    </row>
    <row r="110" spans="1:24" s="174" customFormat="1" ht="72" customHeight="1" x14ac:dyDescent="0.45">
      <c r="A110" s="292"/>
      <c r="B110" s="293"/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4"/>
    </row>
    <row r="111" spans="1:24" s="174" customFormat="1" ht="34.9" customHeight="1" x14ac:dyDescent="0.45">
      <c r="A111" s="295" t="s">
        <v>7257</v>
      </c>
      <c r="B111" s="296"/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7"/>
    </row>
    <row r="112" spans="1:24" ht="108" customHeight="1" x14ac:dyDescent="0.25">
      <c r="A112" s="292"/>
      <c r="B112" s="293"/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4"/>
    </row>
    <row r="113" spans="1:24" s="175" customFormat="1" ht="34.9" customHeight="1" x14ac:dyDescent="0.35">
      <c r="A113" s="295" t="s">
        <v>87</v>
      </c>
      <c r="B113" s="296"/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7"/>
    </row>
    <row r="114" spans="1:24" ht="73.5" customHeight="1" thickBot="1" x14ac:dyDescent="0.3">
      <c r="A114" s="305"/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7"/>
    </row>
  </sheetData>
  <mergeCells count="305">
    <mergeCell ref="P102:X102"/>
    <mergeCell ref="N102:O102"/>
    <mergeCell ref="H83:I83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P97:X97"/>
    <mergeCell ref="R93:W93"/>
    <mergeCell ref="R92:W92"/>
    <mergeCell ref="R95:W95"/>
    <mergeCell ref="R96:W96"/>
    <mergeCell ref="R98:W98"/>
    <mergeCell ref="N92:Q92"/>
    <mergeCell ref="N93:Q93"/>
    <mergeCell ref="N101:O101"/>
    <mergeCell ref="P101:X101"/>
    <mergeCell ref="R100:W100"/>
    <mergeCell ref="N94:O94"/>
    <mergeCell ref="A89:C89"/>
    <mergeCell ref="K15:M15"/>
    <mergeCell ref="A17:A22"/>
    <mergeCell ref="A23:A28"/>
    <mergeCell ref="K67:M67"/>
    <mergeCell ref="A52:A55"/>
    <mergeCell ref="K51:M51"/>
    <mergeCell ref="C68:E68"/>
    <mergeCell ref="C24:E24"/>
    <mergeCell ref="C25:E25"/>
    <mergeCell ref="K50:M50"/>
    <mergeCell ref="A29:A34"/>
    <mergeCell ref="A35:A40"/>
    <mergeCell ref="C52:E52"/>
    <mergeCell ref="C53:E53"/>
    <mergeCell ref="C54:E54"/>
    <mergeCell ref="H27:I27"/>
    <mergeCell ref="H28:I28"/>
    <mergeCell ref="H36:I36"/>
    <mergeCell ref="H35:I35"/>
    <mergeCell ref="H37:I37"/>
    <mergeCell ref="H38:I38"/>
    <mergeCell ref="H39:I39"/>
    <mergeCell ref="H51:I51"/>
    <mergeCell ref="C2:L2"/>
    <mergeCell ref="E3:G3"/>
    <mergeCell ref="I3:L3"/>
    <mergeCell ref="I4:L4"/>
    <mergeCell ref="I10:L10"/>
    <mergeCell ref="I11:L11"/>
    <mergeCell ref="I12:L12"/>
    <mergeCell ref="H50:I50"/>
    <mergeCell ref="C23:E23"/>
    <mergeCell ref="C21:E21"/>
    <mergeCell ref="E12:G12"/>
    <mergeCell ref="H15:I15"/>
    <mergeCell ref="H16:I16"/>
    <mergeCell ref="H18:I18"/>
    <mergeCell ref="H19:I19"/>
    <mergeCell ref="H20:I20"/>
    <mergeCell ref="C20:E20"/>
    <mergeCell ref="C22:E22"/>
    <mergeCell ref="E9:G9"/>
    <mergeCell ref="D46:J46"/>
    <mergeCell ref="C50:E50"/>
    <mergeCell ref="C39:E39"/>
    <mergeCell ref="A45:F45"/>
    <mergeCell ref="G43:X43"/>
    <mergeCell ref="M47:Q47"/>
    <mergeCell ref="R46:W46"/>
    <mergeCell ref="R47:W47"/>
    <mergeCell ref="H40:I40"/>
    <mergeCell ref="A91:G91"/>
    <mergeCell ref="F89:L89"/>
    <mergeCell ref="D89:E89"/>
    <mergeCell ref="A74:B74"/>
    <mergeCell ref="A75:B75"/>
    <mergeCell ref="A76:B76"/>
    <mergeCell ref="A77:B77"/>
    <mergeCell ref="A78:B78"/>
    <mergeCell ref="A87:C87"/>
    <mergeCell ref="A85:G85"/>
    <mergeCell ref="A88:C88"/>
    <mergeCell ref="A79:B79"/>
    <mergeCell ref="A80:B80"/>
    <mergeCell ref="A81:B81"/>
    <mergeCell ref="A82:B82"/>
    <mergeCell ref="A83:B83"/>
    <mergeCell ref="C80:E80"/>
    <mergeCell ref="C81:E81"/>
    <mergeCell ref="C82:E82"/>
    <mergeCell ref="C83:E83"/>
    <mergeCell ref="C77:E77"/>
    <mergeCell ref="H80:I80"/>
    <mergeCell ref="H81:I81"/>
    <mergeCell ref="H82:I82"/>
    <mergeCell ref="A61:B61"/>
    <mergeCell ref="C61:E61"/>
    <mergeCell ref="H52:I52"/>
    <mergeCell ref="E4:G4"/>
    <mergeCell ref="E5:G5"/>
    <mergeCell ref="E6:G6"/>
    <mergeCell ref="E7:G7"/>
    <mergeCell ref="E10:G10"/>
    <mergeCell ref="E11:G11"/>
    <mergeCell ref="C17:E17"/>
    <mergeCell ref="C18:E18"/>
    <mergeCell ref="C19:E19"/>
    <mergeCell ref="C8:L8"/>
    <mergeCell ref="I9:L9"/>
    <mergeCell ref="C16:E16"/>
    <mergeCell ref="C15:E15"/>
    <mergeCell ref="H21:I21"/>
    <mergeCell ref="H22:I22"/>
    <mergeCell ref="H17:I17"/>
    <mergeCell ref="H23:I23"/>
    <mergeCell ref="A98:C98"/>
    <mergeCell ref="D98:L98"/>
    <mergeCell ref="D99:L99"/>
    <mergeCell ref="F94:L94"/>
    <mergeCell ref="A96:C96"/>
    <mergeCell ref="D96:E96"/>
    <mergeCell ref="F92:L92"/>
    <mergeCell ref="A93:C93"/>
    <mergeCell ref="F93:L93"/>
    <mergeCell ref="A95:C95"/>
    <mergeCell ref="F95:L95"/>
    <mergeCell ref="A97:C97"/>
    <mergeCell ref="A92:C92"/>
    <mergeCell ref="H29:I29"/>
    <mergeCell ref="H30:I30"/>
    <mergeCell ref="H31:I31"/>
    <mergeCell ref="H32:I32"/>
    <mergeCell ref="H33:I33"/>
    <mergeCell ref="H34:I34"/>
    <mergeCell ref="H24:I24"/>
    <mergeCell ref="H25:I25"/>
    <mergeCell ref="A15:B16"/>
    <mergeCell ref="C33:E33"/>
    <mergeCell ref="H26:I26"/>
    <mergeCell ref="C27:E27"/>
    <mergeCell ref="D47:J47"/>
    <mergeCell ref="A43:F43"/>
    <mergeCell ref="C35:E35"/>
    <mergeCell ref="C36:E36"/>
    <mergeCell ref="C37:E37"/>
    <mergeCell ref="C38:E38"/>
    <mergeCell ref="C40:E40"/>
    <mergeCell ref="C30:E30"/>
    <mergeCell ref="C31:E31"/>
    <mergeCell ref="C32:E32"/>
    <mergeCell ref="C34:E34"/>
    <mergeCell ref="C67:E67"/>
    <mergeCell ref="A69:B69"/>
    <mergeCell ref="A70:B70"/>
    <mergeCell ref="A71:B71"/>
    <mergeCell ref="C55:E55"/>
    <mergeCell ref="D41:F41"/>
    <mergeCell ref="C76:E76"/>
    <mergeCell ref="C74:E74"/>
    <mergeCell ref="C75:E75"/>
    <mergeCell ref="C59:E59"/>
    <mergeCell ref="A72:B72"/>
    <mergeCell ref="C69:E69"/>
    <mergeCell ref="C70:E70"/>
    <mergeCell ref="C71:E71"/>
    <mergeCell ref="C72:E72"/>
    <mergeCell ref="A66:G66"/>
    <mergeCell ref="A67:B68"/>
    <mergeCell ref="A65:C65"/>
    <mergeCell ref="G64:X64"/>
    <mergeCell ref="A57:G57"/>
    <mergeCell ref="A58:B59"/>
    <mergeCell ref="Q41:T41"/>
    <mergeCell ref="A60:B60"/>
    <mergeCell ref="C60:E60"/>
    <mergeCell ref="H53:I53"/>
    <mergeCell ref="H54:I54"/>
    <mergeCell ref="H55:I55"/>
    <mergeCell ref="T58:X58"/>
    <mergeCell ref="T59:X59"/>
    <mergeCell ref="T60:X60"/>
    <mergeCell ref="T61:X61"/>
    <mergeCell ref="N63:O63"/>
    <mergeCell ref="P62:R62"/>
    <mergeCell ref="T62:X62"/>
    <mergeCell ref="P57:U57"/>
    <mergeCell ref="P58:R58"/>
    <mergeCell ref="P59:R59"/>
    <mergeCell ref="P60:R60"/>
    <mergeCell ref="H70:I70"/>
    <mergeCell ref="N61:O61"/>
    <mergeCell ref="H69:I69"/>
    <mergeCell ref="H59:I59"/>
    <mergeCell ref="H58:I58"/>
    <mergeCell ref="H60:I60"/>
    <mergeCell ref="H61:I61"/>
    <mergeCell ref="H62:I62"/>
    <mergeCell ref="H63:I63"/>
    <mergeCell ref="K58:M58"/>
    <mergeCell ref="N58:O58"/>
    <mergeCell ref="N59:O59"/>
    <mergeCell ref="H67:I67"/>
    <mergeCell ref="H68:I68"/>
    <mergeCell ref="N60:O60"/>
    <mergeCell ref="A114:X114"/>
    <mergeCell ref="N85:T85"/>
    <mergeCell ref="N86:Q86"/>
    <mergeCell ref="R86:X86"/>
    <mergeCell ref="N87:Q87"/>
    <mergeCell ref="R87:X87"/>
    <mergeCell ref="N88:Q88"/>
    <mergeCell ref="R88:X88"/>
    <mergeCell ref="A104:D104"/>
    <mergeCell ref="A103:D103"/>
    <mergeCell ref="A102:D102"/>
    <mergeCell ref="E102:L102"/>
    <mergeCell ref="E103:L103"/>
    <mergeCell ref="E104:L104"/>
    <mergeCell ref="F86:L86"/>
    <mergeCell ref="F87:L87"/>
    <mergeCell ref="F88:L88"/>
    <mergeCell ref="A106:X106"/>
    <mergeCell ref="A101:G101"/>
    <mergeCell ref="A94:C94"/>
    <mergeCell ref="D92:E92"/>
    <mergeCell ref="D93:E93"/>
    <mergeCell ref="D97:E97"/>
    <mergeCell ref="A99:C99"/>
    <mergeCell ref="A108:X108"/>
    <mergeCell ref="A110:X110"/>
    <mergeCell ref="A109:X109"/>
    <mergeCell ref="A111:X111"/>
    <mergeCell ref="A113:X113"/>
    <mergeCell ref="A112:X112"/>
    <mergeCell ref="P67:X83"/>
    <mergeCell ref="N67:O67"/>
    <mergeCell ref="N68:O68"/>
    <mergeCell ref="N69:O69"/>
    <mergeCell ref="N70:O70"/>
    <mergeCell ref="N71:O71"/>
    <mergeCell ref="N72:O72"/>
    <mergeCell ref="N73:O73"/>
    <mergeCell ref="N74:O74"/>
    <mergeCell ref="N75:O75"/>
    <mergeCell ref="N76:O76"/>
    <mergeCell ref="N77:O77"/>
    <mergeCell ref="N78:O78"/>
    <mergeCell ref="N79:O79"/>
    <mergeCell ref="N80:O80"/>
    <mergeCell ref="N81:O81"/>
    <mergeCell ref="N82:O82"/>
    <mergeCell ref="N83:O83"/>
    <mergeCell ref="A107:X107"/>
    <mergeCell ref="C51:E51"/>
    <mergeCell ref="C26:E26"/>
    <mergeCell ref="C28:E28"/>
    <mergeCell ref="C29:E29"/>
    <mergeCell ref="A46:C46"/>
    <mergeCell ref="A47:C47"/>
    <mergeCell ref="A50:B51"/>
    <mergeCell ref="K52:M52"/>
    <mergeCell ref="K53:M53"/>
    <mergeCell ref="K54:M54"/>
    <mergeCell ref="K55:M55"/>
    <mergeCell ref="A49:G49"/>
    <mergeCell ref="A64:F64"/>
    <mergeCell ref="C78:E78"/>
    <mergeCell ref="C79:E79"/>
    <mergeCell ref="A62:B62"/>
    <mergeCell ref="C62:E62"/>
    <mergeCell ref="N62:O62"/>
    <mergeCell ref="A63:B63"/>
    <mergeCell ref="C63:E63"/>
    <mergeCell ref="C58:E58"/>
    <mergeCell ref="A73:B73"/>
    <mergeCell ref="C73:E73"/>
    <mergeCell ref="P94:X94"/>
    <mergeCell ref="N97:O97"/>
    <mergeCell ref="N91:T91"/>
    <mergeCell ref="N96:P96"/>
    <mergeCell ref="N95:P95"/>
    <mergeCell ref="N4:W5"/>
    <mergeCell ref="N6:P6"/>
    <mergeCell ref="N9:P9"/>
    <mergeCell ref="N10:P10"/>
    <mergeCell ref="N11:P11"/>
    <mergeCell ref="N12:P12"/>
    <mergeCell ref="N8:P8"/>
    <mergeCell ref="N13:P13"/>
    <mergeCell ref="N7:P7"/>
    <mergeCell ref="R6:W6"/>
    <mergeCell ref="R7:W7"/>
    <mergeCell ref="R8:W8"/>
    <mergeCell ref="R9:W9"/>
    <mergeCell ref="R10:W10"/>
    <mergeCell ref="R11:W11"/>
    <mergeCell ref="R12:W12"/>
    <mergeCell ref="M46:Q46"/>
    <mergeCell ref="S45:W45"/>
    <mergeCell ref="P61:R61"/>
  </mergeCells>
  <conditionalFormatting sqref="F89:L90">
    <cfRule type="expression" dxfId="2" priority="3">
      <formula>$D$89="other"</formula>
    </cfRule>
  </conditionalFormatting>
  <conditionalFormatting sqref="R86:X86">
    <cfRule type="expression" dxfId="1" priority="1">
      <formula>$R$86="Yes"</formula>
    </cfRule>
  </conditionalFormatting>
  <pageMargins left="0.7" right="0.7" top="0.75" bottom="0.75" header="0.3" footer="0.3"/>
  <pageSetup scale="35" fitToHeight="0" orientation="landscape" r:id="rId1"/>
  <rowBreaks count="2" manualBreakCount="2">
    <brk id="47" max="16383" man="1"/>
    <brk id="8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50B3302-A3FA-4E5E-A41B-8F4330D4B97F}">
          <x14:formula1>
            <xm:f>'Vtable Values'!$B$2:$B$5</xm:f>
          </x14:formula1>
          <xm:sqref>C60:C63 C69:C83 C52:C56 C17:C40</xm:sqref>
        </x14:dataValidation>
        <x14:dataValidation type="list" allowBlank="1" showInputMessage="1" showErrorMessage="1" xr:uid="{7EC9C697-A3F2-4959-810C-E7A0180EB4A5}">
          <x14:formula1>
            <xm:f>'Vtable Values'!$C$2:$C$4</xm:f>
          </x14:formula1>
          <xm:sqref>R46:W46 D48</xm:sqref>
        </x14:dataValidation>
        <x14:dataValidation type="list" allowBlank="1" showInputMessage="1" showErrorMessage="1" xr:uid="{9D9BD28B-67D0-488E-919A-C3B3AA96CE23}">
          <x14:formula1>
            <xm:f>'Vtable Values'!$D$2:$D$3</xm:f>
          </x14:formula1>
          <xm:sqref>R47:W48 T58</xm:sqref>
        </x14:dataValidation>
        <x14:dataValidation type="list" allowBlank="1" showInputMessage="1" showErrorMessage="1" xr:uid="{C0F10B1A-5E74-4C8E-9537-513CE71C79EE}">
          <x14:formula1>
            <xm:f>'Vtable Values'!$E$2:$E$4</xm:f>
          </x14:formula1>
          <xm:sqref>D89:E90</xm:sqref>
        </x14:dataValidation>
        <x14:dataValidation type="list" allowBlank="1" showInputMessage="1" showErrorMessage="1" xr:uid="{96EB53B6-7689-43CE-9E6B-5470A21D9DD1}">
          <x14:formula1>
            <xm:f>'Vtable Values'!$F$2:$F$3</xm:f>
          </x14:formula1>
          <xm:sqref>D92:E92</xm:sqref>
        </x14:dataValidation>
        <x14:dataValidation type="list" allowBlank="1" showInputMessage="1" showErrorMessage="1" xr:uid="{22F90821-3FBF-4AA6-9188-F46A600A4C82}">
          <x14:formula1>
            <xm:f>'Vtable Values'!$H$2:$H$3</xm:f>
          </x14:formula1>
          <xm:sqref>D93:E93</xm:sqref>
        </x14:dataValidation>
        <x14:dataValidation type="list" allowBlank="1" showInputMessage="1" showErrorMessage="1" xr:uid="{1356B49E-C579-4045-A90D-099745D14239}">
          <x14:formula1>
            <xm:f>'Vtable Values'!$I$2:$I$3</xm:f>
          </x14:formula1>
          <xm:sqref>D97:E97</xm:sqref>
        </x14:dataValidation>
        <x14:dataValidation type="list" allowBlank="1" showInputMessage="1" showErrorMessage="1" xr:uid="{938AA9EE-31EB-4106-A1A7-A6007F007587}">
          <x14:formula1>
            <xm:f>'Vtable Values'!$G$2:$G$3</xm:f>
          </x14:formula1>
          <xm:sqref>D96:E96</xm:sqref>
        </x14:dataValidation>
        <x14:dataValidation type="list" allowBlank="1" showInputMessage="1" showErrorMessage="1" xr:uid="{6047F1E6-F3DF-465D-BC9B-5D14528C77AF}">
          <x14:formula1>
            <xm:f>'Vtable Values'!$A$2:$A$3</xm:f>
          </x14:formula1>
          <xm:sqref>I4:L4</xm:sqref>
        </x14:dataValidation>
        <x14:dataValidation type="list" allowBlank="1" showInputMessage="1" showErrorMessage="1" xr:uid="{8D549356-C75D-48AF-A486-74406BBEBB71}">
          <x14:formula1>
            <xm:f>'Vtable Values'!$J$2:$J$9</xm:f>
          </x14:formula1>
          <xm:sqref>N60:O63 N69:O83</xm:sqref>
        </x14:dataValidation>
        <x14:dataValidation type="list" allowBlank="1" showInputMessage="1" showErrorMessage="1" xr:uid="{C9F975DA-A802-4626-89E7-A592B53D20BF}">
          <x14:formula1>
            <xm:f>'Vtable Values'!$K$2:$K$3</xm:f>
          </x14:formula1>
          <xm:sqref>R86:X86</xm:sqref>
        </x14:dataValidation>
        <x14:dataValidation type="list" allowBlank="1" showInputMessage="1" showErrorMessage="1" xr:uid="{E5FCA4EC-53A6-427B-B2EE-9DBFC1BD56F6}">
          <x14:formula1>
            <xm:f>'Vtable Values'!$L$2:$L$3</xm:f>
          </x14:formula1>
          <xm:sqref>R92</xm:sqref>
        </x14:dataValidation>
        <x14:dataValidation type="list" allowBlank="1" showInputMessage="1" showErrorMessage="1" xr:uid="{E8ABA25A-824B-40E3-A3A2-B0B457CB8B0D}">
          <x14:formula1>
            <xm:f>'Vtable Values'!$M$2:$M$3</xm:f>
          </x14:formula1>
          <xm:sqref>R95</xm:sqref>
        </x14:dataValidation>
        <x14:dataValidation type="list" allowBlank="1" showInputMessage="1" showErrorMessage="1" xr:uid="{64710133-23D2-4014-BB45-E072E821DA9E}">
          <x14:formula1>
            <xm:f>'Vtable Values'!$N$2:$N$3</xm:f>
          </x14:formula1>
          <xm:sqref>R98</xm:sqref>
        </x14:dataValidation>
        <x14:dataValidation type="list" allowBlank="1" showInputMessage="1" showErrorMessage="1" xr:uid="{E9B5F351-DDAA-47B8-87EA-B7B56959A2F4}">
          <x14:formula1>
            <xm:f>'Vtable Values'!$O$2:$O$3</xm:f>
          </x14:formula1>
          <xm:sqref>R100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854B-1E30-4BB9-8052-45017D9F8E25}">
  <sheetPr codeName="Sheet7"/>
  <dimension ref="A1:A4"/>
  <sheetViews>
    <sheetView showGridLines="0" workbookViewId="0">
      <selection activeCell="C29" sqref="C29"/>
    </sheetView>
  </sheetViews>
  <sheetFormatPr defaultRowHeight="15" x14ac:dyDescent="0.25"/>
  <cols>
    <col min="1" max="1" width="13.5703125" customWidth="1"/>
  </cols>
  <sheetData>
    <row r="1" spans="1:1" x14ac:dyDescent="0.25">
      <c r="A1" t="s">
        <v>7315</v>
      </c>
    </row>
    <row r="4" spans="1:1" x14ac:dyDescent="0.25">
      <c r="A4" t="s">
        <v>7314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52" r:id="rId3" name="Off1">
          <controlPr defaultSize="0" autoLine="0" r:id="rId4">
            <anchor moveWithCells="1">
              <from>
                <xdr:col>1</xdr:col>
                <xdr:colOff>600075</xdr:colOff>
                <xdr:row>2</xdr:row>
                <xdr:rowOff>95250</xdr:rowOff>
              </from>
              <to>
                <xdr:col>2</xdr:col>
                <xdr:colOff>485775</xdr:colOff>
                <xdr:row>4</xdr:row>
                <xdr:rowOff>114300</xdr:rowOff>
              </to>
            </anchor>
          </controlPr>
        </control>
      </mc:Choice>
      <mc:Fallback>
        <control shapeId="2052" r:id="rId3" name="Off1"/>
      </mc:Fallback>
    </mc:AlternateContent>
    <mc:AlternateContent xmlns:mc="http://schemas.openxmlformats.org/markup-compatibility/2006">
      <mc:Choice Requires="x14">
        <control shapeId="2050" r:id="rId5" name="On1">
          <controlPr defaultSize="0" autoLine="0" autoPict="0" r:id="rId6">
            <anchor moveWithCells="1">
              <from>
                <xdr:col>1</xdr:col>
                <xdr:colOff>123825</xdr:colOff>
                <xdr:row>1</xdr:row>
                <xdr:rowOff>133350</xdr:rowOff>
              </from>
              <to>
                <xdr:col>1</xdr:col>
                <xdr:colOff>476250</xdr:colOff>
                <xdr:row>5</xdr:row>
                <xdr:rowOff>66675</xdr:rowOff>
              </to>
            </anchor>
          </controlPr>
        </control>
      </mc:Choice>
      <mc:Fallback>
        <control shapeId="2050" r:id="rId5" name="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3828C-5518-4AE0-87B6-7D81736DCED6}">
  <sheetPr codeName="Sheet6"/>
  <dimension ref="A1"/>
  <sheetViews>
    <sheetView showGridLines="0" workbookViewId="0">
      <selection activeCell="F9" sqref="F9"/>
    </sheetView>
  </sheetViews>
  <sheetFormatPr defaultRowHeight="15" x14ac:dyDescent="0.25"/>
  <cols>
    <col min="1" max="1" width="9.42578125" bestFit="1" customWidth="1"/>
  </cols>
  <sheetData>
    <row r="1" spans="1:1" x14ac:dyDescent="0.25">
      <c r="A1" s="181">
        <v>44713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E0EE-9D80-4244-BFEF-8171F224A40F}">
  <sheetPr codeName="Sheet2"/>
  <dimension ref="A1:O12"/>
  <sheetViews>
    <sheetView showGridLines="0" topLeftCell="E1" workbookViewId="0">
      <selection activeCell="M9" sqref="M9"/>
    </sheetView>
  </sheetViews>
  <sheetFormatPr defaultColWidth="15.28515625" defaultRowHeight="15" x14ac:dyDescent="0.25"/>
  <cols>
    <col min="1" max="16384" width="15.28515625" style="20"/>
  </cols>
  <sheetData>
    <row r="1" spans="1:15" s="19" customFormat="1" ht="39.4" customHeight="1" x14ac:dyDescent="0.25">
      <c r="A1" s="19" t="s">
        <v>2</v>
      </c>
      <c r="B1" s="19" t="s">
        <v>41</v>
      </c>
      <c r="C1" s="19" t="s">
        <v>56</v>
      </c>
      <c r="D1" s="19" t="s">
        <v>50</v>
      </c>
      <c r="E1" s="19" t="s">
        <v>91</v>
      </c>
      <c r="F1" s="19" t="s">
        <v>97</v>
      </c>
      <c r="G1" s="19" t="s">
        <v>82</v>
      </c>
      <c r="H1" s="19" t="s">
        <v>98</v>
      </c>
      <c r="I1" s="19" t="s">
        <v>7269</v>
      </c>
      <c r="J1" s="19" t="s">
        <v>7259</v>
      </c>
      <c r="K1" s="19" t="s">
        <v>7262</v>
      </c>
      <c r="L1" s="19" t="s">
        <v>7294</v>
      </c>
      <c r="M1" s="19" t="s">
        <v>7295</v>
      </c>
      <c r="N1" s="19" t="s">
        <v>7296</v>
      </c>
      <c r="O1" s="19" t="s">
        <v>7297</v>
      </c>
    </row>
    <row r="2" spans="1:15" ht="14.65" customHeight="1" x14ac:dyDescent="0.25">
      <c r="A2" s="20" t="s">
        <v>7255</v>
      </c>
      <c r="B2" s="20" t="s">
        <v>42</v>
      </c>
      <c r="C2" s="20" t="s">
        <v>55</v>
      </c>
      <c r="D2" s="21" t="s">
        <v>57</v>
      </c>
      <c r="E2" s="20" t="s">
        <v>92</v>
      </c>
      <c r="F2" s="20" t="s">
        <v>57</v>
      </c>
      <c r="G2" s="20" t="s">
        <v>57</v>
      </c>
      <c r="H2" s="20" t="s">
        <v>99</v>
      </c>
      <c r="I2" s="20" t="s">
        <v>7270</v>
      </c>
      <c r="J2" s="22" t="s">
        <v>7265</v>
      </c>
      <c r="K2" s="20" t="s">
        <v>57</v>
      </c>
      <c r="L2" s="20" t="s">
        <v>57</v>
      </c>
      <c r="M2" s="20" t="s">
        <v>57</v>
      </c>
      <c r="N2" s="20" t="s">
        <v>57</v>
      </c>
      <c r="O2" s="20" t="s">
        <v>57</v>
      </c>
    </row>
    <row r="3" spans="1:15" ht="14.65" customHeight="1" x14ac:dyDescent="0.25">
      <c r="A3" s="20" t="s">
        <v>7256</v>
      </c>
      <c r="B3" s="20" t="s">
        <v>43</v>
      </c>
      <c r="C3" s="20" t="s">
        <v>53</v>
      </c>
      <c r="D3" s="20" t="s">
        <v>58</v>
      </c>
      <c r="E3" s="20" t="s">
        <v>94</v>
      </c>
      <c r="F3" s="20" t="s">
        <v>58</v>
      </c>
      <c r="G3" s="20" t="s">
        <v>58</v>
      </c>
      <c r="H3" s="20" t="s">
        <v>100</v>
      </c>
      <c r="I3" s="20" t="s">
        <v>101</v>
      </c>
      <c r="J3" s="22" t="s">
        <v>7268</v>
      </c>
      <c r="K3" s="20" t="s">
        <v>58</v>
      </c>
      <c r="L3" s="20" t="s">
        <v>58</v>
      </c>
      <c r="M3" s="20" t="s">
        <v>58</v>
      </c>
      <c r="N3" s="20" t="s">
        <v>58</v>
      </c>
      <c r="O3" s="20" t="s">
        <v>58</v>
      </c>
    </row>
    <row r="4" spans="1:15" x14ac:dyDescent="0.25">
      <c r="B4" s="20" t="s">
        <v>44</v>
      </c>
      <c r="C4" s="20" t="s">
        <v>54</v>
      </c>
      <c r="E4" s="20" t="s">
        <v>93</v>
      </c>
      <c r="J4" s="23" t="s">
        <v>93</v>
      </c>
    </row>
    <row r="5" spans="1:15" x14ac:dyDescent="0.25">
      <c r="J5" s="22" t="s">
        <v>7266</v>
      </c>
    </row>
    <row r="6" spans="1:15" x14ac:dyDescent="0.25">
      <c r="J6" s="22" t="s">
        <v>7273</v>
      </c>
    </row>
    <row r="7" spans="1:15" x14ac:dyDescent="0.25">
      <c r="J7" s="22" t="s">
        <v>7267</v>
      </c>
    </row>
    <row r="8" spans="1:15" x14ac:dyDescent="0.25">
      <c r="J8" s="22" t="s">
        <v>7264</v>
      </c>
    </row>
    <row r="9" spans="1:15" x14ac:dyDescent="0.25">
      <c r="J9" s="22" t="s">
        <v>7272</v>
      </c>
    </row>
    <row r="10" spans="1:15" x14ac:dyDescent="0.25">
      <c r="J10" s="22"/>
    </row>
    <row r="11" spans="1:15" x14ac:dyDescent="0.25">
      <c r="J11" s="22"/>
    </row>
    <row r="12" spans="1:15" x14ac:dyDescent="0.25">
      <c r="J12" s="22"/>
    </row>
  </sheetData>
  <sortState xmlns:xlrd2="http://schemas.microsoft.com/office/spreadsheetml/2017/richdata2" ref="J2:J9">
    <sortCondition ref="J2:J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178AC-31BD-4382-9131-9B57A22BCB95}">
  <sheetPr codeName="Sheet3">
    <pageSetUpPr fitToPage="1"/>
  </sheetPr>
  <dimension ref="A1:AJ57"/>
  <sheetViews>
    <sheetView showGridLines="0" zoomScale="55" zoomScaleNormal="55" workbookViewId="0">
      <selection activeCell="D3" sqref="D3:F3"/>
    </sheetView>
  </sheetViews>
  <sheetFormatPr defaultRowHeight="23.25" x14ac:dyDescent="0.35"/>
  <cols>
    <col min="1" max="1" width="10.85546875" style="2" customWidth="1"/>
    <col min="2" max="2" width="6" style="2" customWidth="1"/>
    <col min="3" max="3" width="38.28515625" customWidth="1"/>
    <col min="4" max="4" width="11.7109375" customWidth="1"/>
    <col min="5" max="5" width="9.42578125" customWidth="1"/>
    <col min="6" max="6" width="45.28515625" customWidth="1"/>
    <col min="7" max="10" width="10.140625" customWidth="1"/>
    <col min="11" max="11" width="26.28515625" customWidth="1"/>
    <col min="12" max="12" width="26.28515625" style="217" customWidth="1"/>
  </cols>
  <sheetData>
    <row r="1" spans="1:36" ht="33.75" x14ac:dyDescent="0.5">
      <c r="A1" s="532" t="s">
        <v>7254</v>
      </c>
      <c r="B1" s="532"/>
      <c r="C1" s="532"/>
      <c r="D1" s="533">
        <f>'Tower &amp; Ground Equipment'!R86</f>
        <v>0</v>
      </c>
      <c r="E1" s="533"/>
      <c r="F1" s="533"/>
      <c r="G1" s="533"/>
      <c r="H1" s="533"/>
      <c r="I1" s="533"/>
      <c r="J1" s="533"/>
    </row>
    <row r="2" spans="1:36" x14ac:dyDescent="0.35">
      <c r="D2" s="11"/>
      <c r="E2" s="11"/>
      <c r="F2" s="11"/>
    </row>
    <row r="3" spans="1:36" s="10" customFormat="1" ht="19.899999999999999" customHeight="1" x14ac:dyDescent="0.35">
      <c r="A3" s="9"/>
      <c r="B3" s="9"/>
      <c r="C3" s="15" t="s">
        <v>45</v>
      </c>
      <c r="D3" s="537">
        <f>'Tower &amp; Ground Equipment'!E3</f>
        <v>0</v>
      </c>
      <c r="E3" s="537"/>
      <c r="F3" s="537"/>
      <c r="H3" s="557" t="s">
        <v>7316</v>
      </c>
      <c r="I3" s="557"/>
      <c r="J3" s="557"/>
      <c r="K3" s="557"/>
      <c r="L3" s="225">
        <f>SUM(L7:L30,L33:L40,L43:L57)</f>
        <v>0</v>
      </c>
    </row>
    <row r="4" spans="1:36" s="10" customFormat="1" ht="19.899999999999999" customHeight="1" thickBot="1" x14ac:dyDescent="0.4">
      <c r="A4" s="9"/>
      <c r="B4" s="9"/>
      <c r="D4" s="538"/>
      <c r="E4" s="538"/>
      <c r="F4" s="538"/>
      <c r="L4" s="217"/>
    </row>
    <row r="5" spans="1:36" ht="62.65" customHeight="1" thickBot="1" x14ac:dyDescent="0.3">
      <c r="A5" s="3"/>
      <c r="B5" s="526"/>
      <c r="C5" s="4" t="s">
        <v>41</v>
      </c>
      <c r="D5" s="5" t="s">
        <v>25</v>
      </c>
      <c r="E5" s="5" t="s">
        <v>12</v>
      </c>
      <c r="F5" s="6" t="s">
        <v>40</v>
      </c>
      <c r="G5" s="6" t="s">
        <v>24</v>
      </c>
      <c r="H5" s="528" t="s">
        <v>23</v>
      </c>
      <c r="I5" s="529"/>
      <c r="J5" s="530"/>
      <c r="K5" s="182" t="s">
        <v>7301</v>
      </c>
      <c r="L5" s="216" t="s">
        <v>7309</v>
      </c>
      <c r="N5" s="520" t="s">
        <v>106</v>
      </c>
      <c r="O5" s="521"/>
      <c r="P5" s="521"/>
      <c r="Q5" s="521"/>
      <c r="R5" s="521"/>
      <c r="S5" s="521"/>
      <c r="T5" s="521"/>
      <c r="U5" s="521"/>
      <c r="V5" s="521"/>
      <c r="W5" s="521"/>
      <c r="X5" s="521"/>
      <c r="Y5" s="521"/>
      <c r="Z5" s="521"/>
      <c r="AA5" s="521"/>
      <c r="AB5" s="521"/>
      <c r="AC5" s="521"/>
      <c r="AD5" s="521"/>
      <c r="AE5" s="521"/>
      <c r="AF5" s="521"/>
      <c r="AG5" s="521"/>
      <c r="AH5" s="521"/>
      <c r="AI5" s="521"/>
      <c r="AJ5" s="522"/>
    </row>
    <row r="6" spans="1:36" s="1" customFormat="1" ht="28.9" customHeight="1" thickBot="1" x14ac:dyDescent="0.3">
      <c r="A6" s="187"/>
      <c r="B6" s="527"/>
      <c r="C6" s="7"/>
      <c r="D6" s="8" t="s">
        <v>34</v>
      </c>
      <c r="E6" s="8"/>
      <c r="F6" s="8"/>
      <c r="G6" s="8" t="s">
        <v>33</v>
      </c>
      <c r="H6" s="8" t="s">
        <v>35</v>
      </c>
      <c r="I6" s="8" t="s">
        <v>36</v>
      </c>
      <c r="J6" s="8" t="s">
        <v>37</v>
      </c>
      <c r="K6" s="209" t="s">
        <v>7308</v>
      </c>
      <c r="L6" s="218"/>
      <c r="N6" s="523" t="str">
        <f>"Equipment to be REMOVED (Qty/Model):   - "&amp;'Tower &amp; Ground Equipment'!A108</f>
        <v xml:space="preserve">Equipment to be REMOVED (Qty/Model):   - </v>
      </c>
      <c r="O6" s="524"/>
      <c r="P6" s="524"/>
      <c r="Q6" s="524"/>
      <c r="R6" s="524"/>
      <c r="S6" s="524"/>
      <c r="T6" s="524"/>
      <c r="U6" s="524"/>
      <c r="V6" s="524"/>
      <c r="W6" s="524"/>
      <c r="X6" s="524"/>
      <c r="Y6" s="524"/>
      <c r="Z6" s="524"/>
      <c r="AA6" s="524"/>
      <c r="AB6" s="524"/>
      <c r="AC6" s="524"/>
      <c r="AD6" s="524"/>
      <c r="AE6" s="524"/>
      <c r="AF6" s="524"/>
      <c r="AG6" s="524"/>
      <c r="AH6" s="524"/>
      <c r="AI6" s="524"/>
      <c r="AJ6" s="525"/>
    </row>
    <row r="7" spans="1:36" ht="40.15" customHeight="1" x14ac:dyDescent="0.25">
      <c r="A7" s="551" t="s">
        <v>18</v>
      </c>
      <c r="B7" s="201">
        <v>1</v>
      </c>
      <c r="C7" s="12">
        <f>'Tower &amp; Ground Equipment'!C17</f>
        <v>0</v>
      </c>
      <c r="D7" s="12">
        <f>'Tower &amp; Ground Equipment'!F17</f>
        <v>0</v>
      </c>
      <c r="E7" s="12">
        <f>'Tower &amp; Ground Equipment'!G17</f>
        <v>0</v>
      </c>
      <c r="F7" s="12">
        <f>'Tower &amp; Ground Equipment'!H17</f>
        <v>0</v>
      </c>
      <c r="G7" s="12">
        <f>'Tower &amp; Ground Equipment'!J17</f>
        <v>0</v>
      </c>
      <c r="H7" s="531" t="str">
        <f>CONCATENATE('Tower &amp; Ground Equipment'!K17," x ",'Tower &amp; Ground Equipment'!L17," x ",'Tower &amp; Ground Equipment'!M17)</f>
        <v xml:space="preserve"> x  x </v>
      </c>
      <c r="I7" s="531"/>
      <c r="J7" s="531"/>
      <c r="K7" s="199">
        <f>IFERROR(SUM(LARGE('Tower &amp; Ground Equipment'!K17:M17,1)*LARGE('Tower &amp; Ground Equipment'!K17:M17,2)),0)</f>
        <v>0</v>
      </c>
      <c r="L7" s="219">
        <f>E7*K7</f>
        <v>0</v>
      </c>
      <c r="N7" s="511" t="str">
        <f>"Equipment to be INSTALLED (Qty/Model):   - "&amp;'Tower &amp; Ground Equipment'!A110</f>
        <v xml:space="preserve">Equipment to be INSTALLED (Qty/Model):   - </v>
      </c>
      <c r="O7" s="512"/>
      <c r="P7" s="512"/>
      <c r="Q7" s="512"/>
      <c r="R7" s="512"/>
      <c r="S7" s="512"/>
      <c r="T7" s="512"/>
      <c r="U7" s="512"/>
      <c r="V7" s="512"/>
      <c r="W7" s="512"/>
      <c r="X7" s="512"/>
      <c r="Y7" s="512"/>
      <c r="Z7" s="512"/>
      <c r="AA7" s="512"/>
      <c r="AB7" s="512"/>
      <c r="AC7" s="512"/>
      <c r="AD7" s="512"/>
      <c r="AE7" s="512"/>
      <c r="AF7" s="512"/>
      <c r="AG7" s="512"/>
      <c r="AH7" s="512"/>
      <c r="AI7" s="512"/>
      <c r="AJ7" s="513"/>
    </row>
    <row r="8" spans="1:36" ht="40.15" customHeight="1" x14ac:dyDescent="0.25">
      <c r="A8" s="552"/>
      <c r="B8" s="202">
        <v>2</v>
      </c>
      <c r="C8" s="186">
        <f>'Tower &amp; Ground Equipment'!C18</f>
        <v>0</v>
      </c>
      <c r="D8" s="186">
        <f>'Tower &amp; Ground Equipment'!F18</f>
        <v>0</v>
      </c>
      <c r="E8" s="186">
        <f>'Tower &amp; Ground Equipment'!G18</f>
        <v>0</v>
      </c>
      <c r="F8" s="186">
        <f>'Tower &amp; Ground Equipment'!H18</f>
        <v>0</v>
      </c>
      <c r="G8" s="186">
        <f>'Tower &amp; Ground Equipment'!J18</f>
        <v>0</v>
      </c>
      <c r="H8" s="501" t="str">
        <f>CONCATENATE('Tower &amp; Ground Equipment'!K18," x ",'Tower &amp; Ground Equipment'!L18," x ",'Tower &amp; Ground Equipment'!M18)</f>
        <v xml:space="preserve"> x  x </v>
      </c>
      <c r="I8" s="501"/>
      <c r="J8" s="501"/>
      <c r="K8" s="183">
        <f>IFERROR(SUM(LARGE('Tower &amp; Ground Equipment'!K18:M18,1)*LARGE('Tower &amp; Ground Equipment'!K18:M18,2)),0)</f>
        <v>0</v>
      </c>
      <c r="L8" s="220">
        <f t="shared" ref="L8:L57" si="0">E8*K8</f>
        <v>0</v>
      </c>
      <c r="N8" s="511" t="str">
        <f>"FINAL TENANT CONFIGURATION ON TOWER - "&amp;'Tower &amp; Ground Equipment'!A112</f>
        <v xml:space="preserve">FINAL TENANT CONFIGURATION ON TOWER - </v>
      </c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Z8" s="512"/>
      <c r="AA8" s="512"/>
      <c r="AB8" s="512"/>
      <c r="AC8" s="512"/>
      <c r="AD8" s="512"/>
      <c r="AE8" s="512"/>
      <c r="AF8" s="512"/>
      <c r="AG8" s="512"/>
      <c r="AH8" s="512"/>
      <c r="AI8" s="512"/>
      <c r="AJ8" s="513"/>
    </row>
    <row r="9" spans="1:36" ht="40.15" customHeight="1" thickBot="1" x14ac:dyDescent="0.3">
      <c r="A9" s="552"/>
      <c r="B9" s="202">
        <v>3</v>
      </c>
      <c r="C9" s="186">
        <f>'Tower &amp; Ground Equipment'!C19</f>
        <v>0</v>
      </c>
      <c r="D9" s="186">
        <f>'Tower &amp; Ground Equipment'!F19</f>
        <v>0</v>
      </c>
      <c r="E9" s="186">
        <f>'Tower &amp; Ground Equipment'!G19</f>
        <v>0</v>
      </c>
      <c r="F9" s="186">
        <f>'Tower &amp; Ground Equipment'!H19</f>
        <v>0</v>
      </c>
      <c r="G9" s="186">
        <f>'Tower &amp; Ground Equipment'!J19</f>
        <v>0</v>
      </c>
      <c r="H9" s="501" t="str">
        <f>CONCATENATE('Tower &amp; Ground Equipment'!K19," x ",'Tower &amp; Ground Equipment'!L19," x ",'Tower &amp; Ground Equipment'!M19)</f>
        <v xml:space="preserve"> x  x </v>
      </c>
      <c r="I9" s="501"/>
      <c r="J9" s="501"/>
      <c r="K9" s="183">
        <f>IFERROR(SUM(LARGE('Tower &amp; Ground Equipment'!K19:M19,1)*LARGE('Tower &amp; Ground Equipment'!K19:M19,2)),0)</f>
        <v>0</v>
      </c>
      <c r="L9" s="220">
        <f t="shared" si="0"/>
        <v>0</v>
      </c>
      <c r="N9" s="514" t="str">
        <f>+"Other Notes / Information:  - "&amp;'Tower &amp; Ground Equipment'!A114</f>
        <v xml:space="preserve">Other Notes / Information:  - </v>
      </c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515"/>
      <c r="Z9" s="515"/>
      <c r="AA9" s="515"/>
      <c r="AB9" s="515"/>
      <c r="AC9" s="515"/>
      <c r="AD9" s="515"/>
      <c r="AE9" s="515"/>
      <c r="AF9" s="515"/>
      <c r="AG9" s="515"/>
      <c r="AH9" s="515"/>
      <c r="AI9" s="515"/>
      <c r="AJ9" s="516"/>
    </row>
    <row r="10" spans="1:36" ht="40.15" customHeight="1" thickBot="1" x14ac:dyDescent="0.3">
      <c r="A10" s="552"/>
      <c r="B10" s="202">
        <v>4</v>
      </c>
      <c r="C10" s="186">
        <f>'Tower &amp; Ground Equipment'!C20</f>
        <v>0</v>
      </c>
      <c r="D10" s="186">
        <f>'Tower &amp; Ground Equipment'!F20</f>
        <v>0</v>
      </c>
      <c r="E10" s="186">
        <f>'Tower &amp; Ground Equipment'!G20</f>
        <v>0</v>
      </c>
      <c r="F10" s="186">
        <f>'Tower &amp; Ground Equipment'!H20</f>
        <v>0</v>
      </c>
      <c r="G10" s="186">
        <f>'Tower &amp; Ground Equipment'!J20</f>
        <v>0</v>
      </c>
      <c r="H10" s="501" t="str">
        <f>CONCATENATE('Tower &amp; Ground Equipment'!K20," x ",'Tower &amp; Ground Equipment'!L20," x ",'Tower &amp; Ground Equipment'!M20)</f>
        <v xml:space="preserve"> x  x </v>
      </c>
      <c r="I10" s="501"/>
      <c r="J10" s="501"/>
      <c r="K10" s="183">
        <f>IFERROR(SUM(LARGE('Tower &amp; Ground Equipment'!K20:M20,1)*LARGE('Tower &amp; Ground Equipment'!K20:M20,2)),0)</f>
        <v>0</v>
      </c>
      <c r="L10" s="220">
        <f t="shared" si="0"/>
        <v>0</v>
      </c>
    </row>
    <row r="11" spans="1:36" ht="40.15" customHeight="1" thickBot="1" x14ac:dyDescent="0.3">
      <c r="A11" s="552"/>
      <c r="B11" s="202">
        <v>5</v>
      </c>
      <c r="C11" s="186">
        <f>'Tower &amp; Ground Equipment'!C21</f>
        <v>0</v>
      </c>
      <c r="D11" s="186">
        <f>'Tower &amp; Ground Equipment'!F21</f>
        <v>0</v>
      </c>
      <c r="E11" s="186">
        <f>'Tower &amp; Ground Equipment'!G21</f>
        <v>0</v>
      </c>
      <c r="F11" s="186">
        <f>'Tower &amp; Ground Equipment'!H21</f>
        <v>0</v>
      </c>
      <c r="G11" s="186">
        <f>'Tower &amp; Ground Equipment'!J21</f>
        <v>0</v>
      </c>
      <c r="H11" s="501" t="str">
        <f>CONCATENATE('Tower &amp; Ground Equipment'!K21," x ",'Tower &amp; Ground Equipment'!L21," x ",'Tower &amp; Ground Equipment'!M21)</f>
        <v xml:space="preserve"> x  x </v>
      </c>
      <c r="I11" s="501"/>
      <c r="J11" s="501"/>
      <c r="K11" s="183">
        <f>IFERROR(SUM(LARGE('Tower &amp; Ground Equipment'!K21:M21,1)*LARGE('Tower &amp; Ground Equipment'!K21:M21,2)),0)</f>
        <v>0</v>
      </c>
      <c r="L11" s="220">
        <f t="shared" si="0"/>
        <v>0</v>
      </c>
      <c r="N11" s="517" t="s">
        <v>7274</v>
      </c>
      <c r="O11" s="518"/>
      <c r="P11" s="518"/>
      <c r="Q11" s="518"/>
      <c r="R11" s="518"/>
      <c r="S11" s="519"/>
      <c r="T11" s="508" t="s">
        <v>7275</v>
      </c>
      <c r="U11" s="509"/>
      <c r="V11" s="509"/>
      <c r="W11" s="509"/>
      <c r="X11" s="509"/>
      <c r="Y11" s="509"/>
      <c r="Z11" s="509"/>
      <c r="AA11" s="509"/>
      <c r="AB11" s="509"/>
      <c r="AC11" s="509"/>
      <c r="AD11" s="509"/>
      <c r="AE11" s="509"/>
      <c r="AF11" s="509"/>
      <c r="AG11" s="509"/>
      <c r="AH11" s="509"/>
      <c r="AI11" s="509"/>
      <c r="AJ11" s="510"/>
    </row>
    <row r="12" spans="1:36" ht="40.15" customHeight="1" thickBot="1" x14ac:dyDescent="0.3">
      <c r="A12" s="553"/>
      <c r="B12" s="203">
        <v>6</v>
      </c>
      <c r="C12" s="189">
        <f>'Tower &amp; Ground Equipment'!C22</f>
        <v>0</v>
      </c>
      <c r="D12" s="189">
        <f>'Tower &amp; Ground Equipment'!F22</f>
        <v>0</v>
      </c>
      <c r="E12" s="189">
        <f>'Tower &amp; Ground Equipment'!G22</f>
        <v>0</v>
      </c>
      <c r="F12" s="189">
        <f>'Tower &amp; Ground Equipment'!H22</f>
        <v>0</v>
      </c>
      <c r="G12" s="189">
        <f>'Tower &amp; Ground Equipment'!J22</f>
        <v>0</v>
      </c>
      <c r="H12" s="536" t="str">
        <f>CONCATENATE('Tower &amp; Ground Equipment'!K22," x ",'Tower &amp; Ground Equipment'!L22," x ",'Tower &amp; Ground Equipment'!M22)</f>
        <v xml:space="preserve"> x  x </v>
      </c>
      <c r="I12" s="536"/>
      <c r="J12" s="536"/>
      <c r="K12" s="200">
        <f>IFERROR(SUM(LARGE('Tower &amp; Ground Equipment'!K22:M22,1)*LARGE('Tower &amp; Ground Equipment'!K22:M22,2)),0)</f>
        <v>0</v>
      </c>
      <c r="L12" s="221">
        <f t="shared" si="0"/>
        <v>0</v>
      </c>
      <c r="N12" s="502" t="str">
        <f>CONCATENATE(N6,CHAR(10),CHAR(10),N7,CHAR(10),CHAR(10),N8,CHAR(10),CHAR(10),N9)</f>
        <v xml:space="preserve">Equipment to be REMOVED (Qty/Model):   - 
Equipment to be INSTALLED (Qty/Model):   - 
FINAL TENANT CONFIGURATION ON TOWER - 
Other Notes / Information:  - </v>
      </c>
      <c r="O12" s="503"/>
      <c r="P12" s="503"/>
      <c r="Q12" s="503"/>
      <c r="R12" s="503"/>
      <c r="S12" s="503"/>
      <c r="T12" s="503"/>
      <c r="U12" s="503"/>
      <c r="V12" s="503"/>
      <c r="W12" s="503"/>
      <c r="X12" s="503"/>
      <c r="Y12" s="503"/>
      <c r="Z12" s="503"/>
      <c r="AA12" s="503"/>
      <c r="AB12" s="503"/>
      <c r="AC12" s="503"/>
      <c r="AD12" s="503"/>
      <c r="AE12" s="503"/>
      <c r="AF12" s="503"/>
      <c r="AG12" s="503"/>
      <c r="AH12" s="503"/>
      <c r="AI12" s="503"/>
      <c r="AJ12" s="504"/>
    </row>
    <row r="13" spans="1:36" ht="40.15" customHeight="1" x14ac:dyDescent="0.25">
      <c r="A13" s="552" t="s">
        <v>19</v>
      </c>
      <c r="B13" s="204">
        <v>1</v>
      </c>
      <c r="C13" s="185">
        <f>'Tower &amp; Ground Equipment'!C23</f>
        <v>0</v>
      </c>
      <c r="D13" s="185">
        <f>'Tower &amp; Ground Equipment'!F23</f>
        <v>0</v>
      </c>
      <c r="E13" s="185">
        <f>'Tower &amp; Ground Equipment'!G23</f>
        <v>0</v>
      </c>
      <c r="F13" s="185">
        <f>'Tower &amp; Ground Equipment'!H23</f>
        <v>0</v>
      </c>
      <c r="G13" s="185">
        <f>'Tower &amp; Ground Equipment'!J23</f>
        <v>0</v>
      </c>
      <c r="H13" s="535" t="str">
        <f>CONCATENATE('Tower &amp; Ground Equipment'!K23," x ",'Tower &amp; Ground Equipment'!L23," x ",'Tower &amp; Ground Equipment'!M23)</f>
        <v xml:space="preserve"> x  x </v>
      </c>
      <c r="I13" s="535"/>
      <c r="J13" s="535"/>
      <c r="K13" s="188">
        <f>IFERROR(SUM(LARGE('Tower &amp; Ground Equipment'!K23:M23,1)*LARGE('Tower &amp; Ground Equipment'!K23:M23,2)),0)</f>
        <v>0</v>
      </c>
      <c r="L13" s="222">
        <f t="shared" si="0"/>
        <v>0</v>
      </c>
      <c r="N13" s="502"/>
      <c r="O13" s="503"/>
      <c r="P13" s="503"/>
      <c r="Q13" s="503"/>
      <c r="R13" s="503"/>
      <c r="S13" s="503"/>
      <c r="T13" s="503"/>
      <c r="U13" s="503"/>
      <c r="V13" s="503"/>
      <c r="W13" s="503"/>
      <c r="X13" s="503"/>
      <c r="Y13" s="503"/>
      <c r="Z13" s="503"/>
      <c r="AA13" s="503"/>
      <c r="AB13" s="503"/>
      <c r="AC13" s="503"/>
      <c r="AD13" s="503"/>
      <c r="AE13" s="503"/>
      <c r="AF13" s="503"/>
      <c r="AG13" s="503"/>
      <c r="AH13" s="503"/>
      <c r="AI13" s="503"/>
      <c r="AJ13" s="504"/>
    </row>
    <row r="14" spans="1:36" ht="40.15" customHeight="1" x14ac:dyDescent="0.25">
      <c r="A14" s="552"/>
      <c r="B14" s="202">
        <v>2</v>
      </c>
      <c r="C14" s="186">
        <f>'Tower &amp; Ground Equipment'!C24</f>
        <v>0</v>
      </c>
      <c r="D14" s="186">
        <f>'Tower &amp; Ground Equipment'!F24</f>
        <v>0</v>
      </c>
      <c r="E14" s="186">
        <f>'Tower &amp; Ground Equipment'!G24</f>
        <v>0</v>
      </c>
      <c r="F14" s="186">
        <f>'Tower &amp; Ground Equipment'!H24</f>
        <v>0</v>
      </c>
      <c r="G14" s="186">
        <f>'Tower &amp; Ground Equipment'!J24</f>
        <v>0</v>
      </c>
      <c r="H14" s="501" t="str">
        <f>CONCATENATE('Tower &amp; Ground Equipment'!K24," x ",'Tower &amp; Ground Equipment'!L24," x ",'Tower &amp; Ground Equipment'!M24)</f>
        <v xml:space="preserve"> x  x </v>
      </c>
      <c r="I14" s="501"/>
      <c r="J14" s="501"/>
      <c r="K14" s="183">
        <f>IFERROR(SUM(LARGE('Tower &amp; Ground Equipment'!K24:M24,1)*LARGE('Tower &amp; Ground Equipment'!K24:M24,2)),0)</f>
        <v>0</v>
      </c>
      <c r="L14" s="220">
        <f t="shared" si="0"/>
        <v>0</v>
      </c>
      <c r="N14" s="502"/>
      <c r="O14" s="503"/>
      <c r="P14" s="503"/>
      <c r="Q14" s="503"/>
      <c r="R14" s="503"/>
      <c r="S14" s="503"/>
      <c r="T14" s="503"/>
      <c r="U14" s="503"/>
      <c r="V14" s="503"/>
      <c r="W14" s="503"/>
      <c r="X14" s="503"/>
      <c r="Y14" s="503"/>
      <c r="Z14" s="503"/>
      <c r="AA14" s="503"/>
      <c r="AB14" s="503"/>
      <c r="AC14" s="503"/>
      <c r="AD14" s="503"/>
      <c r="AE14" s="503"/>
      <c r="AF14" s="503"/>
      <c r="AG14" s="503"/>
      <c r="AH14" s="503"/>
      <c r="AI14" s="503"/>
      <c r="AJ14" s="504"/>
    </row>
    <row r="15" spans="1:36" ht="40.15" customHeight="1" x14ac:dyDescent="0.25">
      <c r="A15" s="552"/>
      <c r="B15" s="202">
        <v>3</v>
      </c>
      <c r="C15" s="186">
        <f>'Tower &amp; Ground Equipment'!C25</f>
        <v>0</v>
      </c>
      <c r="D15" s="186">
        <f>'Tower &amp; Ground Equipment'!F25</f>
        <v>0</v>
      </c>
      <c r="E15" s="186">
        <f>'Tower &amp; Ground Equipment'!G25</f>
        <v>0</v>
      </c>
      <c r="F15" s="186">
        <f>'Tower &amp; Ground Equipment'!H25</f>
        <v>0</v>
      </c>
      <c r="G15" s="186">
        <f>'Tower &amp; Ground Equipment'!J25</f>
        <v>0</v>
      </c>
      <c r="H15" s="501" t="str">
        <f>CONCATENATE('Tower &amp; Ground Equipment'!K25," x ",'Tower &amp; Ground Equipment'!L25," x ",'Tower &amp; Ground Equipment'!M25)</f>
        <v xml:space="preserve"> x  x </v>
      </c>
      <c r="I15" s="501"/>
      <c r="J15" s="501"/>
      <c r="K15" s="183">
        <f>IFERROR(SUM(LARGE('Tower &amp; Ground Equipment'!K25:M25,1)*LARGE('Tower &amp; Ground Equipment'!K25:M25,2)),0)</f>
        <v>0</v>
      </c>
      <c r="L15" s="220">
        <f t="shared" si="0"/>
        <v>0</v>
      </c>
      <c r="N15" s="502"/>
      <c r="O15" s="503"/>
      <c r="P15" s="503"/>
      <c r="Q15" s="503"/>
      <c r="R15" s="503"/>
      <c r="S15" s="503"/>
      <c r="T15" s="503"/>
      <c r="U15" s="503"/>
      <c r="V15" s="503"/>
      <c r="W15" s="503"/>
      <c r="X15" s="503"/>
      <c r="Y15" s="503"/>
      <c r="Z15" s="503"/>
      <c r="AA15" s="503"/>
      <c r="AB15" s="503"/>
      <c r="AC15" s="503"/>
      <c r="AD15" s="503"/>
      <c r="AE15" s="503"/>
      <c r="AF15" s="503"/>
      <c r="AG15" s="503"/>
      <c r="AH15" s="503"/>
      <c r="AI15" s="503"/>
      <c r="AJ15" s="504"/>
    </row>
    <row r="16" spans="1:36" ht="40.15" customHeight="1" x14ac:dyDescent="0.25">
      <c r="A16" s="552"/>
      <c r="B16" s="202">
        <v>4</v>
      </c>
      <c r="C16" s="186">
        <f>'Tower &amp; Ground Equipment'!C26</f>
        <v>0</v>
      </c>
      <c r="D16" s="186">
        <f>'Tower &amp; Ground Equipment'!F26</f>
        <v>0</v>
      </c>
      <c r="E16" s="186">
        <f>'Tower &amp; Ground Equipment'!G26</f>
        <v>0</v>
      </c>
      <c r="F16" s="186">
        <f>'Tower &amp; Ground Equipment'!H26</f>
        <v>0</v>
      </c>
      <c r="G16" s="186">
        <f>'Tower &amp; Ground Equipment'!J26</f>
        <v>0</v>
      </c>
      <c r="H16" s="501" t="str">
        <f>CONCATENATE('Tower &amp; Ground Equipment'!K26," x ",'Tower &amp; Ground Equipment'!L26," x ",'Tower &amp; Ground Equipment'!M26)</f>
        <v xml:space="preserve"> x  x </v>
      </c>
      <c r="I16" s="501"/>
      <c r="J16" s="501"/>
      <c r="K16" s="183">
        <f>IFERROR(SUM(LARGE('Tower &amp; Ground Equipment'!K26:M26,1)*LARGE('Tower &amp; Ground Equipment'!K26:M26,2)),0)</f>
        <v>0</v>
      </c>
      <c r="L16" s="220">
        <f t="shared" si="0"/>
        <v>0</v>
      </c>
      <c r="N16" s="502"/>
      <c r="O16" s="503"/>
      <c r="P16" s="503"/>
      <c r="Q16" s="503"/>
      <c r="R16" s="503"/>
      <c r="S16" s="503"/>
      <c r="T16" s="503"/>
      <c r="U16" s="503"/>
      <c r="V16" s="503"/>
      <c r="W16" s="503"/>
      <c r="X16" s="503"/>
      <c r="Y16" s="503"/>
      <c r="Z16" s="503"/>
      <c r="AA16" s="503"/>
      <c r="AB16" s="503"/>
      <c r="AC16" s="503"/>
      <c r="AD16" s="503"/>
      <c r="AE16" s="503"/>
      <c r="AF16" s="503"/>
      <c r="AG16" s="503"/>
      <c r="AH16" s="503"/>
      <c r="AI16" s="503"/>
      <c r="AJ16" s="504"/>
    </row>
    <row r="17" spans="1:36" ht="40.15" customHeight="1" x14ac:dyDescent="0.25">
      <c r="A17" s="552"/>
      <c r="B17" s="202">
        <v>5</v>
      </c>
      <c r="C17" s="186">
        <f>'Tower &amp; Ground Equipment'!C27</f>
        <v>0</v>
      </c>
      <c r="D17" s="186">
        <f>'Tower &amp; Ground Equipment'!F27</f>
        <v>0</v>
      </c>
      <c r="E17" s="186">
        <f>'Tower &amp; Ground Equipment'!G27</f>
        <v>0</v>
      </c>
      <c r="F17" s="186">
        <f>'Tower &amp; Ground Equipment'!H27</f>
        <v>0</v>
      </c>
      <c r="G17" s="186">
        <f>'Tower &amp; Ground Equipment'!J27</f>
        <v>0</v>
      </c>
      <c r="H17" s="501" t="str">
        <f>CONCATENATE('Tower &amp; Ground Equipment'!K27," x ",'Tower &amp; Ground Equipment'!L27," x ",'Tower &amp; Ground Equipment'!M27)</f>
        <v xml:space="preserve"> x  x </v>
      </c>
      <c r="I17" s="501"/>
      <c r="J17" s="501"/>
      <c r="K17" s="183">
        <f>IFERROR(SUM(LARGE('Tower &amp; Ground Equipment'!K27:M27,1)*LARGE('Tower &amp; Ground Equipment'!K27:M27,2)),0)</f>
        <v>0</v>
      </c>
      <c r="L17" s="220">
        <f t="shared" si="0"/>
        <v>0</v>
      </c>
      <c r="N17" s="502"/>
      <c r="O17" s="503"/>
      <c r="P17" s="503"/>
      <c r="Q17" s="503"/>
      <c r="R17" s="503"/>
      <c r="S17" s="503"/>
      <c r="T17" s="503"/>
      <c r="U17" s="503"/>
      <c r="V17" s="503"/>
      <c r="W17" s="503"/>
      <c r="X17" s="503"/>
      <c r="Y17" s="503"/>
      <c r="Z17" s="503"/>
      <c r="AA17" s="503"/>
      <c r="AB17" s="503"/>
      <c r="AC17" s="503"/>
      <c r="AD17" s="503"/>
      <c r="AE17" s="503"/>
      <c r="AF17" s="503"/>
      <c r="AG17" s="503"/>
      <c r="AH17" s="503"/>
      <c r="AI17" s="503"/>
      <c r="AJ17" s="504"/>
    </row>
    <row r="18" spans="1:36" ht="40.15" customHeight="1" thickBot="1" x14ac:dyDescent="0.3">
      <c r="A18" s="552"/>
      <c r="B18" s="205">
        <v>6</v>
      </c>
      <c r="C18" s="197">
        <f>'Tower &amp; Ground Equipment'!C28</f>
        <v>0</v>
      </c>
      <c r="D18" s="197">
        <f>'Tower &amp; Ground Equipment'!F28</f>
        <v>0</v>
      </c>
      <c r="E18" s="197">
        <f>'Tower &amp; Ground Equipment'!G28</f>
        <v>0</v>
      </c>
      <c r="F18" s="197">
        <f>'Tower &amp; Ground Equipment'!H28</f>
        <v>0</v>
      </c>
      <c r="G18" s="197">
        <f>'Tower &amp; Ground Equipment'!J28</f>
        <v>0</v>
      </c>
      <c r="H18" s="534" t="str">
        <f>CONCATENATE('Tower &amp; Ground Equipment'!K28," x ",'Tower &amp; Ground Equipment'!L28," x ",'Tower &amp; Ground Equipment'!M28)</f>
        <v xml:space="preserve"> x  x </v>
      </c>
      <c r="I18" s="534"/>
      <c r="J18" s="534"/>
      <c r="K18" s="198">
        <f>IFERROR(SUM(LARGE('Tower &amp; Ground Equipment'!K28:M28,1)*LARGE('Tower &amp; Ground Equipment'!K28:M28,2)),0)</f>
        <v>0</v>
      </c>
      <c r="L18" s="223">
        <f t="shared" si="0"/>
        <v>0</v>
      </c>
      <c r="N18" s="502"/>
      <c r="O18" s="503"/>
      <c r="P18" s="503"/>
      <c r="Q18" s="503"/>
      <c r="R18" s="503"/>
      <c r="S18" s="503"/>
      <c r="T18" s="503"/>
      <c r="U18" s="503"/>
      <c r="V18" s="503"/>
      <c r="W18" s="503"/>
      <c r="X18" s="503"/>
      <c r="Y18" s="503"/>
      <c r="Z18" s="503"/>
      <c r="AA18" s="503"/>
      <c r="AB18" s="503"/>
      <c r="AC18" s="503"/>
      <c r="AD18" s="503"/>
      <c r="AE18" s="503"/>
      <c r="AF18" s="503"/>
      <c r="AG18" s="503"/>
      <c r="AH18" s="503"/>
      <c r="AI18" s="503"/>
      <c r="AJ18" s="504"/>
    </row>
    <row r="19" spans="1:36" ht="40.15" customHeight="1" x14ac:dyDescent="0.25">
      <c r="A19" s="551" t="s">
        <v>20</v>
      </c>
      <c r="B19" s="201">
        <v>1</v>
      </c>
      <c r="C19" s="12">
        <f>'Tower &amp; Ground Equipment'!C29</f>
        <v>0</v>
      </c>
      <c r="D19" s="12">
        <f>'Tower &amp; Ground Equipment'!F29</f>
        <v>0</v>
      </c>
      <c r="E19" s="12">
        <f>'Tower &amp; Ground Equipment'!G29</f>
        <v>0</v>
      </c>
      <c r="F19" s="12">
        <f>'Tower &amp; Ground Equipment'!H29</f>
        <v>0</v>
      </c>
      <c r="G19" s="12">
        <f>'Tower &amp; Ground Equipment'!J29</f>
        <v>0</v>
      </c>
      <c r="H19" s="531" t="str">
        <f>CONCATENATE('Tower &amp; Ground Equipment'!K29," x ",'Tower &amp; Ground Equipment'!L29," x ",'Tower &amp; Ground Equipment'!M29)</f>
        <v xml:space="preserve"> x  x </v>
      </c>
      <c r="I19" s="531"/>
      <c r="J19" s="531"/>
      <c r="K19" s="199">
        <f>IFERROR(SUM(LARGE('Tower &amp; Ground Equipment'!K29:M29,1)*LARGE('Tower &amp; Ground Equipment'!K29:M29,2)),0)</f>
        <v>0</v>
      </c>
      <c r="L19" s="219">
        <f t="shared" si="0"/>
        <v>0</v>
      </c>
      <c r="N19" s="502"/>
      <c r="O19" s="503"/>
      <c r="P19" s="503"/>
      <c r="Q19" s="503"/>
      <c r="R19" s="503"/>
      <c r="S19" s="503"/>
      <c r="T19" s="503"/>
      <c r="U19" s="503"/>
      <c r="V19" s="503"/>
      <c r="W19" s="503"/>
      <c r="X19" s="503"/>
      <c r="Y19" s="503"/>
      <c r="Z19" s="503"/>
      <c r="AA19" s="503"/>
      <c r="AB19" s="503"/>
      <c r="AC19" s="503"/>
      <c r="AD19" s="503"/>
      <c r="AE19" s="503"/>
      <c r="AF19" s="503"/>
      <c r="AG19" s="503"/>
      <c r="AH19" s="503"/>
      <c r="AI19" s="503"/>
      <c r="AJ19" s="504"/>
    </row>
    <row r="20" spans="1:36" ht="40.15" customHeight="1" x14ac:dyDescent="0.25">
      <c r="A20" s="552"/>
      <c r="B20" s="202">
        <v>2</v>
      </c>
      <c r="C20" s="186">
        <f>'Tower &amp; Ground Equipment'!C30</f>
        <v>0</v>
      </c>
      <c r="D20" s="186">
        <f>'Tower &amp; Ground Equipment'!F30</f>
        <v>0</v>
      </c>
      <c r="E20" s="186">
        <f>'Tower &amp; Ground Equipment'!G30</f>
        <v>0</v>
      </c>
      <c r="F20" s="186">
        <f>'Tower &amp; Ground Equipment'!H30</f>
        <v>0</v>
      </c>
      <c r="G20" s="186">
        <f>'Tower &amp; Ground Equipment'!J30</f>
        <v>0</v>
      </c>
      <c r="H20" s="501" t="str">
        <f>CONCATENATE('Tower &amp; Ground Equipment'!K30," x ",'Tower &amp; Ground Equipment'!L30," x ",'Tower &amp; Ground Equipment'!M30)</f>
        <v xml:space="preserve"> x  x </v>
      </c>
      <c r="I20" s="501"/>
      <c r="J20" s="501"/>
      <c r="K20" s="183">
        <f>IFERROR(SUM(LARGE('Tower &amp; Ground Equipment'!K30:M30,1)*LARGE('Tower &amp; Ground Equipment'!K30:M30,2)),0)</f>
        <v>0</v>
      </c>
      <c r="L20" s="220">
        <f t="shared" si="0"/>
        <v>0</v>
      </c>
      <c r="N20" s="502"/>
      <c r="O20" s="503"/>
      <c r="P20" s="503"/>
      <c r="Q20" s="503"/>
      <c r="R20" s="503"/>
      <c r="S20" s="503"/>
      <c r="T20" s="503"/>
      <c r="U20" s="503"/>
      <c r="V20" s="503"/>
      <c r="W20" s="503"/>
      <c r="X20" s="503"/>
      <c r="Y20" s="503"/>
      <c r="Z20" s="503"/>
      <c r="AA20" s="503"/>
      <c r="AB20" s="503"/>
      <c r="AC20" s="503"/>
      <c r="AD20" s="503"/>
      <c r="AE20" s="503"/>
      <c r="AF20" s="503"/>
      <c r="AG20" s="503"/>
      <c r="AH20" s="503"/>
      <c r="AI20" s="503"/>
      <c r="AJ20" s="504"/>
    </row>
    <row r="21" spans="1:36" ht="40.15" customHeight="1" thickBot="1" x14ac:dyDescent="0.3">
      <c r="A21" s="552"/>
      <c r="B21" s="202">
        <v>3</v>
      </c>
      <c r="C21" s="186">
        <f>'Tower &amp; Ground Equipment'!C31</f>
        <v>0</v>
      </c>
      <c r="D21" s="186">
        <f>'Tower &amp; Ground Equipment'!F31</f>
        <v>0</v>
      </c>
      <c r="E21" s="186">
        <f>'Tower &amp; Ground Equipment'!G31</f>
        <v>0</v>
      </c>
      <c r="F21" s="186">
        <f>'Tower &amp; Ground Equipment'!H31</f>
        <v>0</v>
      </c>
      <c r="G21" s="186">
        <f>'Tower &amp; Ground Equipment'!J31</f>
        <v>0</v>
      </c>
      <c r="H21" s="501" t="str">
        <f>CONCATENATE('Tower &amp; Ground Equipment'!K31," x ",'Tower &amp; Ground Equipment'!L31," x ",'Tower &amp; Ground Equipment'!M31)</f>
        <v xml:space="preserve"> x  x </v>
      </c>
      <c r="I21" s="501"/>
      <c r="J21" s="501"/>
      <c r="K21" s="183">
        <f>IFERROR(SUM(LARGE('Tower &amp; Ground Equipment'!K31:M31,1)*LARGE('Tower &amp; Ground Equipment'!K31:M31,2)),0)</f>
        <v>0</v>
      </c>
      <c r="L21" s="220">
        <f t="shared" si="0"/>
        <v>0</v>
      </c>
      <c r="N21" s="505"/>
      <c r="O21" s="506"/>
      <c r="P21" s="506"/>
      <c r="Q21" s="506"/>
      <c r="R21" s="506"/>
      <c r="S21" s="506"/>
      <c r="T21" s="506"/>
      <c r="U21" s="506"/>
      <c r="V21" s="506"/>
      <c r="W21" s="506"/>
      <c r="X21" s="506"/>
      <c r="Y21" s="506"/>
      <c r="Z21" s="506"/>
      <c r="AA21" s="506"/>
      <c r="AB21" s="506"/>
      <c r="AC21" s="506"/>
      <c r="AD21" s="506"/>
      <c r="AE21" s="506"/>
      <c r="AF21" s="506"/>
      <c r="AG21" s="506"/>
      <c r="AH21" s="506"/>
      <c r="AI21" s="506"/>
      <c r="AJ21" s="507"/>
    </row>
    <row r="22" spans="1:36" ht="40.15" customHeight="1" thickBot="1" x14ac:dyDescent="0.3">
      <c r="A22" s="552"/>
      <c r="B22" s="202">
        <v>4</v>
      </c>
      <c r="C22" s="186">
        <f>'Tower &amp; Ground Equipment'!C32</f>
        <v>0</v>
      </c>
      <c r="D22" s="186">
        <f>'Tower &amp; Ground Equipment'!F32</f>
        <v>0</v>
      </c>
      <c r="E22" s="186">
        <f>'Tower &amp; Ground Equipment'!G32</f>
        <v>0</v>
      </c>
      <c r="F22" s="186">
        <f>'Tower &amp; Ground Equipment'!H32</f>
        <v>0</v>
      </c>
      <c r="G22" s="186">
        <f>'Tower &amp; Ground Equipment'!J32</f>
        <v>0</v>
      </c>
      <c r="H22" s="501" t="str">
        <f>CONCATENATE('Tower &amp; Ground Equipment'!K32," x ",'Tower &amp; Ground Equipment'!L32," x ",'Tower &amp; Ground Equipment'!M32)</f>
        <v xml:space="preserve"> x  x </v>
      </c>
      <c r="I22" s="501"/>
      <c r="J22" s="501"/>
      <c r="K22" s="183">
        <f>IFERROR(SUM(LARGE('Tower &amp; Ground Equipment'!K32:M32,1)*LARGE('Tower &amp; Ground Equipment'!K32:M32,2)),0)</f>
        <v>0</v>
      </c>
      <c r="L22" s="220">
        <f t="shared" si="0"/>
        <v>0</v>
      </c>
    </row>
    <row r="23" spans="1:36" ht="40.15" customHeight="1" thickBot="1" x14ac:dyDescent="0.3">
      <c r="A23" s="552"/>
      <c r="B23" s="202">
        <v>5</v>
      </c>
      <c r="C23" s="186">
        <f>'Tower &amp; Ground Equipment'!C33</f>
        <v>0</v>
      </c>
      <c r="D23" s="186">
        <f>'Tower &amp; Ground Equipment'!F33</f>
        <v>0</v>
      </c>
      <c r="E23" s="186">
        <f>'Tower &amp; Ground Equipment'!G33</f>
        <v>0</v>
      </c>
      <c r="F23" s="186">
        <f>'Tower &amp; Ground Equipment'!H33</f>
        <v>0</v>
      </c>
      <c r="G23" s="186">
        <f>'Tower &amp; Ground Equipment'!J33</f>
        <v>0</v>
      </c>
      <c r="H23" s="501" t="str">
        <f>CONCATENATE('Tower &amp; Ground Equipment'!K33," x ",'Tower &amp; Ground Equipment'!L33," x ",'Tower &amp; Ground Equipment'!M33)</f>
        <v xml:space="preserve"> x  x </v>
      </c>
      <c r="I23" s="501"/>
      <c r="J23" s="501"/>
      <c r="K23" s="183">
        <f>IFERROR(SUM(LARGE('Tower &amp; Ground Equipment'!K33:M33,1)*LARGE('Tower &amp; Ground Equipment'!K33:M33,2)),0)</f>
        <v>0</v>
      </c>
      <c r="L23" s="220">
        <f t="shared" si="0"/>
        <v>0</v>
      </c>
      <c r="N23" s="548" t="s">
        <v>46</v>
      </c>
      <c r="O23" s="549"/>
      <c r="P23" s="549"/>
      <c r="Q23" s="549"/>
      <c r="R23" s="549"/>
      <c r="S23" s="549"/>
      <c r="T23" s="549"/>
      <c r="U23" s="549"/>
      <c r="V23" s="550"/>
    </row>
    <row r="24" spans="1:36" ht="40.15" customHeight="1" thickBot="1" x14ac:dyDescent="0.3">
      <c r="A24" s="553"/>
      <c r="B24" s="203">
        <v>6</v>
      </c>
      <c r="C24" s="189">
        <f>'Tower &amp; Ground Equipment'!C34</f>
        <v>0</v>
      </c>
      <c r="D24" s="189">
        <f>'Tower &amp; Ground Equipment'!F34</f>
        <v>0</v>
      </c>
      <c r="E24" s="189">
        <f>'Tower &amp; Ground Equipment'!G34</f>
        <v>0</v>
      </c>
      <c r="F24" s="189">
        <f>'Tower &amp; Ground Equipment'!H34</f>
        <v>0</v>
      </c>
      <c r="G24" s="189">
        <f>'Tower &amp; Ground Equipment'!J34</f>
        <v>0</v>
      </c>
      <c r="H24" s="536" t="str">
        <f>CONCATENATE('Tower &amp; Ground Equipment'!K34," x ",'Tower &amp; Ground Equipment'!L34," x ",'Tower &amp; Ground Equipment'!M34)</f>
        <v xml:space="preserve"> x  x </v>
      </c>
      <c r="I24" s="536"/>
      <c r="J24" s="536"/>
      <c r="K24" s="200">
        <f>IFERROR(SUM(LARGE('Tower &amp; Ground Equipment'!K34:M34,1)*LARGE('Tower &amp; Ground Equipment'!K34:M34,2)),0)</f>
        <v>0</v>
      </c>
      <c r="L24" s="221">
        <f t="shared" si="0"/>
        <v>0</v>
      </c>
      <c r="N24" s="539">
        <f>'Tower &amp; Ground Equipment'!G43</f>
        <v>0</v>
      </c>
      <c r="O24" s="540"/>
      <c r="P24" s="540"/>
      <c r="Q24" s="540"/>
      <c r="R24" s="540"/>
      <c r="S24" s="540"/>
      <c r="T24" s="540"/>
      <c r="U24" s="540"/>
      <c r="V24" s="540"/>
      <c r="W24" s="540"/>
      <c r="X24" s="540"/>
      <c r="Y24" s="540"/>
      <c r="Z24" s="540"/>
      <c r="AA24" s="540"/>
      <c r="AB24" s="540"/>
      <c r="AC24" s="540"/>
      <c r="AD24" s="540"/>
      <c r="AE24" s="540"/>
      <c r="AF24" s="540"/>
      <c r="AG24" s="540"/>
      <c r="AH24" s="540"/>
      <c r="AI24" s="540"/>
      <c r="AJ24" s="541"/>
    </row>
    <row r="25" spans="1:36" ht="40.15" customHeight="1" x14ac:dyDescent="0.25">
      <c r="A25" s="552" t="s">
        <v>21</v>
      </c>
      <c r="B25" s="206">
        <v>1</v>
      </c>
      <c r="C25" s="185">
        <f>'Tower &amp; Ground Equipment'!C35</f>
        <v>0</v>
      </c>
      <c r="D25" s="185">
        <f>'Tower &amp; Ground Equipment'!F35</f>
        <v>0</v>
      </c>
      <c r="E25" s="185">
        <f>'Tower &amp; Ground Equipment'!G35</f>
        <v>0</v>
      </c>
      <c r="F25" s="185">
        <f>'Tower &amp; Ground Equipment'!H35</f>
        <v>0</v>
      </c>
      <c r="G25" s="185">
        <f>'Tower &amp; Ground Equipment'!J35</f>
        <v>0</v>
      </c>
      <c r="H25" s="535" t="str">
        <f>CONCATENATE('Tower &amp; Ground Equipment'!K35," x ",'Tower &amp; Ground Equipment'!L35," x ",'Tower &amp; Ground Equipment'!M35)</f>
        <v xml:space="preserve"> x  x </v>
      </c>
      <c r="I25" s="535"/>
      <c r="J25" s="535"/>
      <c r="K25" s="188">
        <f>IFERROR(SUM(LARGE('Tower &amp; Ground Equipment'!K35:M35,1)*LARGE('Tower &amp; Ground Equipment'!K35:M35,2)),0)</f>
        <v>0</v>
      </c>
      <c r="L25" s="222">
        <f t="shared" si="0"/>
        <v>0</v>
      </c>
      <c r="N25" s="542"/>
      <c r="O25" s="543"/>
      <c r="P25" s="543"/>
      <c r="Q25" s="543"/>
      <c r="R25" s="543"/>
      <c r="S25" s="543"/>
      <c r="T25" s="543"/>
      <c r="U25" s="543"/>
      <c r="V25" s="543"/>
      <c r="W25" s="543"/>
      <c r="X25" s="543"/>
      <c r="Y25" s="543"/>
      <c r="Z25" s="543"/>
      <c r="AA25" s="543"/>
      <c r="AB25" s="543"/>
      <c r="AC25" s="543"/>
      <c r="AD25" s="543"/>
      <c r="AE25" s="543"/>
      <c r="AF25" s="543"/>
      <c r="AG25" s="543"/>
      <c r="AH25" s="543"/>
      <c r="AI25" s="543"/>
      <c r="AJ25" s="544"/>
    </row>
    <row r="26" spans="1:36" ht="40.15" customHeight="1" x14ac:dyDescent="0.25">
      <c r="A26" s="552"/>
      <c r="B26" s="207">
        <v>2</v>
      </c>
      <c r="C26" s="186">
        <f>'Tower &amp; Ground Equipment'!C36</f>
        <v>0</v>
      </c>
      <c r="D26" s="186">
        <f>'Tower &amp; Ground Equipment'!F36</f>
        <v>0</v>
      </c>
      <c r="E26" s="186">
        <f>'Tower &amp; Ground Equipment'!G36</f>
        <v>0</v>
      </c>
      <c r="F26" s="186">
        <f>'Tower &amp; Ground Equipment'!H36</f>
        <v>0</v>
      </c>
      <c r="G26" s="186">
        <f>'Tower &amp; Ground Equipment'!J36</f>
        <v>0</v>
      </c>
      <c r="H26" s="501" t="str">
        <f>CONCATENATE('Tower &amp; Ground Equipment'!K36," x ",'Tower &amp; Ground Equipment'!L36," x ",'Tower &amp; Ground Equipment'!M36)</f>
        <v xml:space="preserve"> x  x </v>
      </c>
      <c r="I26" s="501"/>
      <c r="J26" s="501"/>
      <c r="K26" s="183">
        <f>IFERROR(SUM(LARGE('Tower &amp; Ground Equipment'!K36:M36,1)*LARGE('Tower &amp; Ground Equipment'!K36:M36,2)),0)</f>
        <v>0</v>
      </c>
      <c r="L26" s="220">
        <f t="shared" si="0"/>
        <v>0</v>
      </c>
      <c r="N26" s="542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4"/>
    </row>
    <row r="27" spans="1:36" ht="40.15" customHeight="1" thickBot="1" x14ac:dyDescent="0.3">
      <c r="A27" s="552"/>
      <c r="B27" s="207">
        <v>3</v>
      </c>
      <c r="C27" s="186">
        <f>'Tower &amp; Ground Equipment'!C37</f>
        <v>0</v>
      </c>
      <c r="D27" s="186">
        <f>'Tower &amp; Ground Equipment'!F37</f>
        <v>0</v>
      </c>
      <c r="E27" s="186">
        <f>'Tower &amp; Ground Equipment'!G37</f>
        <v>0</v>
      </c>
      <c r="F27" s="186">
        <f>'Tower &amp; Ground Equipment'!H37</f>
        <v>0</v>
      </c>
      <c r="G27" s="186">
        <f>'Tower &amp; Ground Equipment'!J37</f>
        <v>0</v>
      </c>
      <c r="H27" s="501" t="str">
        <f>CONCATENATE('Tower &amp; Ground Equipment'!K37," x ",'Tower &amp; Ground Equipment'!L37," x ",'Tower &amp; Ground Equipment'!M37)</f>
        <v xml:space="preserve"> x  x </v>
      </c>
      <c r="I27" s="501"/>
      <c r="J27" s="501"/>
      <c r="K27" s="183">
        <f>IFERROR(SUM(LARGE('Tower &amp; Ground Equipment'!K37:M37,1)*LARGE('Tower &amp; Ground Equipment'!K37:M37,2)),0)</f>
        <v>0</v>
      </c>
      <c r="L27" s="220">
        <f t="shared" si="0"/>
        <v>0</v>
      </c>
      <c r="N27" s="545"/>
      <c r="O27" s="546"/>
      <c r="P27" s="546"/>
      <c r="Q27" s="546"/>
      <c r="R27" s="546"/>
      <c r="S27" s="546"/>
      <c r="T27" s="546"/>
      <c r="U27" s="546"/>
      <c r="V27" s="546"/>
      <c r="W27" s="546"/>
      <c r="X27" s="546"/>
      <c r="Y27" s="546"/>
      <c r="Z27" s="546"/>
      <c r="AA27" s="546"/>
      <c r="AB27" s="546"/>
      <c r="AC27" s="546"/>
      <c r="AD27" s="546"/>
      <c r="AE27" s="546"/>
      <c r="AF27" s="546"/>
      <c r="AG27" s="546"/>
      <c r="AH27" s="546"/>
      <c r="AI27" s="546"/>
      <c r="AJ27" s="547"/>
    </row>
    <row r="28" spans="1:36" ht="40.15" customHeight="1" x14ac:dyDescent="0.25">
      <c r="A28" s="552"/>
      <c r="B28" s="207">
        <v>4</v>
      </c>
      <c r="C28" s="186">
        <f>'Tower &amp; Ground Equipment'!C38</f>
        <v>0</v>
      </c>
      <c r="D28" s="186">
        <f>'Tower &amp; Ground Equipment'!F38</f>
        <v>0</v>
      </c>
      <c r="E28" s="186">
        <f>'Tower &amp; Ground Equipment'!G38</f>
        <v>0</v>
      </c>
      <c r="F28" s="186">
        <f>'Tower &amp; Ground Equipment'!H38</f>
        <v>0</v>
      </c>
      <c r="G28" s="186">
        <f>'Tower &amp; Ground Equipment'!J38</f>
        <v>0</v>
      </c>
      <c r="H28" s="501" t="str">
        <f>CONCATENATE('Tower &amp; Ground Equipment'!K38," x ",'Tower &amp; Ground Equipment'!L38," x ",'Tower &amp; Ground Equipment'!M38)</f>
        <v xml:space="preserve"> x  x </v>
      </c>
      <c r="I28" s="501"/>
      <c r="J28" s="501"/>
      <c r="K28" s="183">
        <f>IFERROR(SUM(LARGE('Tower &amp; Ground Equipment'!K38:M38,1)*LARGE('Tower &amp; Ground Equipment'!K38:M38,2)),0)</f>
        <v>0</v>
      </c>
      <c r="L28" s="220">
        <f t="shared" si="0"/>
        <v>0</v>
      </c>
    </row>
    <row r="29" spans="1:36" ht="40.15" customHeight="1" x14ac:dyDescent="0.25">
      <c r="A29" s="552"/>
      <c r="B29" s="207">
        <v>5</v>
      </c>
      <c r="C29" s="186">
        <f>'Tower &amp; Ground Equipment'!C39</f>
        <v>0</v>
      </c>
      <c r="D29" s="186">
        <f>'Tower &amp; Ground Equipment'!F39</f>
        <v>0</v>
      </c>
      <c r="E29" s="186">
        <f>'Tower &amp; Ground Equipment'!G39</f>
        <v>0</v>
      </c>
      <c r="F29" s="186">
        <f>'Tower &amp; Ground Equipment'!H39</f>
        <v>0</v>
      </c>
      <c r="G29" s="186">
        <f>'Tower &amp; Ground Equipment'!J39</f>
        <v>0</v>
      </c>
      <c r="H29" s="501" t="str">
        <f>CONCATENATE('Tower &amp; Ground Equipment'!K39," x ",'Tower &amp; Ground Equipment'!L39," x ",'Tower &amp; Ground Equipment'!M39)</f>
        <v xml:space="preserve"> x  x </v>
      </c>
      <c r="I29" s="501"/>
      <c r="J29" s="501"/>
      <c r="K29" s="183">
        <f>IFERROR(SUM(LARGE('Tower &amp; Ground Equipment'!K39:M39,1)*LARGE('Tower &amp; Ground Equipment'!K39:M39,2)),0)</f>
        <v>0</v>
      </c>
      <c r="L29" s="220">
        <f t="shared" si="0"/>
        <v>0</v>
      </c>
    </row>
    <row r="30" spans="1:36" ht="40.15" customHeight="1" thickBot="1" x14ac:dyDescent="0.3">
      <c r="A30" s="553"/>
      <c r="B30" s="208">
        <v>6</v>
      </c>
      <c r="C30" s="189">
        <f>'Tower &amp; Ground Equipment'!C40</f>
        <v>0</v>
      </c>
      <c r="D30" s="189">
        <f>'Tower &amp; Ground Equipment'!F40</f>
        <v>0</v>
      </c>
      <c r="E30" s="189">
        <f>'Tower &amp; Ground Equipment'!G40</f>
        <v>0</v>
      </c>
      <c r="F30" s="189">
        <f>'Tower &amp; Ground Equipment'!H40</f>
        <v>0</v>
      </c>
      <c r="G30" s="189">
        <f>'Tower &amp; Ground Equipment'!J40</f>
        <v>0</v>
      </c>
      <c r="H30" s="536" t="str">
        <f>CONCATENATE('Tower &amp; Ground Equipment'!K40," x ",'Tower &amp; Ground Equipment'!L40," x ",'Tower &amp; Ground Equipment'!M40)</f>
        <v xml:space="preserve"> x  x </v>
      </c>
      <c r="I30" s="536"/>
      <c r="J30" s="536"/>
      <c r="K30" s="200">
        <f>IFERROR(SUM(LARGE('Tower &amp; Ground Equipment'!K40:M40,1)*LARGE('Tower &amp; Ground Equipment'!K40:M40,2)),0)</f>
        <v>0</v>
      </c>
      <c r="L30" s="221">
        <f t="shared" si="0"/>
        <v>0</v>
      </c>
    </row>
    <row r="31" spans="1:36" ht="7.9" customHeight="1" thickBot="1" x14ac:dyDescent="0.3">
      <c r="A31" s="215"/>
      <c r="B31" s="195"/>
      <c r="C31" s="19"/>
      <c r="D31" s="19"/>
      <c r="E31" s="19"/>
      <c r="F31" s="19"/>
      <c r="G31" s="19"/>
      <c r="H31" s="19"/>
      <c r="I31" s="19"/>
      <c r="J31" s="19"/>
      <c r="K31" s="1"/>
      <c r="L31" s="224"/>
    </row>
    <row r="32" spans="1:36" ht="42.4" customHeight="1" thickBot="1" x14ac:dyDescent="0.3">
      <c r="A32" s="215"/>
      <c r="B32" s="195"/>
      <c r="C32" s="4" t="s">
        <v>41</v>
      </c>
      <c r="D32" s="5" t="s">
        <v>25</v>
      </c>
      <c r="E32" s="5" t="s">
        <v>12</v>
      </c>
      <c r="F32" s="6" t="s">
        <v>7312</v>
      </c>
      <c r="G32" s="6" t="s">
        <v>7313</v>
      </c>
      <c r="H32" s="528" t="s">
        <v>7310</v>
      </c>
      <c r="I32" s="529"/>
      <c r="J32" s="530"/>
      <c r="K32" s="182" t="s">
        <v>7311</v>
      </c>
      <c r="L32" s="216" t="s">
        <v>7309</v>
      </c>
    </row>
    <row r="33" spans="1:12" ht="40.15" customHeight="1" x14ac:dyDescent="0.25">
      <c r="A33" s="551" t="s">
        <v>7302</v>
      </c>
      <c r="B33" s="201">
        <v>1</v>
      </c>
      <c r="C33" s="12">
        <f>'Tower &amp; Ground Equipment'!C52</f>
        <v>0</v>
      </c>
      <c r="D33" s="12">
        <f>'Tower &amp; Ground Equipment'!F52</f>
        <v>0</v>
      </c>
      <c r="E33" s="12">
        <f>'Tower &amp; Ground Equipment'!G52</f>
        <v>0</v>
      </c>
      <c r="F33" s="12">
        <f>'Tower &amp; Ground Equipment'!H52</f>
        <v>0</v>
      </c>
      <c r="G33" s="12">
        <f>'Tower &amp; Ground Equipment'!J52</f>
        <v>0</v>
      </c>
      <c r="H33" s="531">
        <f>'Tower &amp; Ground Equipment'!K52</f>
        <v>0</v>
      </c>
      <c r="I33" s="531"/>
      <c r="J33" s="531"/>
      <c r="K33" s="199">
        <f>((H33*12/2)^2*3.14)</f>
        <v>0</v>
      </c>
      <c r="L33" s="219">
        <f t="shared" si="0"/>
        <v>0</v>
      </c>
    </row>
    <row r="34" spans="1:12" ht="40.9" customHeight="1" x14ac:dyDescent="0.25">
      <c r="A34" s="552"/>
      <c r="B34" s="202">
        <v>2</v>
      </c>
      <c r="C34" s="186">
        <f>'Tower &amp; Ground Equipment'!C53</f>
        <v>0</v>
      </c>
      <c r="D34" s="186">
        <f>'Tower &amp; Ground Equipment'!F53</f>
        <v>0</v>
      </c>
      <c r="E34" s="186">
        <f>'Tower &amp; Ground Equipment'!G53</f>
        <v>0</v>
      </c>
      <c r="F34" s="186">
        <f>'Tower &amp; Ground Equipment'!H53</f>
        <v>0</v>
      </c>
      <c r="G34" s="186">
        <f>'Tower &amp; Ground Equipment'!J53</f>
        <v>0</v>
      </c>
      <c r="H34" s="501">
        <f>'Tower &amp; Ground Equipment'!K53</f>
        <v>0</v>
      </c>
      <c r="I34" s="501"/>
      <c r="J34" s="501"/>
      <c r="K34" s="183">
        <f t="shared" ref="K34:K36" si="1">((H34*12/2)^2*3.14)</f>
        <v>0</v>
      </c>
      <c r="L34" s="220">
        <f t="shared" si="0"/>
        <v>0</v>
      </c>
    </row>
    <row r="35" spans="1:12" ht="40.15" customHeight="1" x14ac:dyDescent="0.25">
      <c r="A35" s="552"/>
      <c r="B35" s="202">
        <v>3</v>
      </c>
      <c r="C35" s="186">
        <f>'Tower &amp; Ground Equipment'!C54</f>
        <v>0</v>
      </c>
      <c r="D35" s="186">
        <f>'Tower &amp; Ground Equipment'!F54</f>
        <v>0</v>
      </c>
      <c r="E35" s="186">
        <f>'Tower &amp; Ground Equipment'!G54</f>
        <v>0</v>
      </c>
      <c r="F35" s="186">
        <f>'Tower &amp; Ground Equipment'!H54</f>
        <v>0</v>
      </c>
      <c r="G35" s="186">
        <f>'Tower &amp; Ground Equipment'!J54</f>
        <v>0</v>
      </c>
      <c r="H35" s="501">
        <f>'Tower &amp; Ground Equipment'!K54</f>
        <v>0</v>
      </c>
      <c r="I35" s="501"/>
      <c r="J35" s="501"/>
      <c r="K35" s="183">
        <f t="shared" si="1"/>
        <v>0</v>
      </c>
      <c r="L35" s="220">
        <f t="shared" si="0"/>
        <v>0</v>
      </c>
    </row>
    <row r="36" spans="1:12" ht="40.15" customHeight="1" thickBot="1" x14ac:dyDescent="0.3">
      <c r="A36" s="553"/>
      <c r="B36" s="203">
        <v>4</v>
      </c>
      <c r="C36" s="189">
        <f>'Tower &amp; Ground Equipment'!C55</f>
        <v>0</v>
      </c>
      <c r="D36" s="189">
        <f>'Tower &amp; Ground Equipment'!F55</f>
        <v>0</v>
      </c>
      <c r="E36" s="189">
        <f>'Tower &amp; Ground Equipment'!G55</f>
        <v>0</v>
      </c>
      <c r="F36" s="189">
        <f>'Tower &amp; Ground Equipment'!H55</f>
        <v>0</v>
      </c>
      <c r="G36" s="189">
        <f>'Tower &amp; Ground Equipment'!J55</f>
        <v>0</v>
      </c>
      <c r="H36" s="536">
        <f>'Tower &amp; Ground Equipment'!K55</f>
        <v>0</v>
      </c>
      <c r="I36" s="536"/>
      <c r="J36" s="536"/>
      <c r="K36" s="200">
        <f t="shared" si="1"/>
        <v>0</v>
      </c>
      <c r="L36" s="221">
        <f t="shared" si="0"/>
        <v>0</v>
      </c>
    </row>
    <row r="37" spans="1:12" ht="40.15" customHeight="1" x14ac:dyDescent="0.25">
      <c r="A37" s="554" t="s">
        <v>7303</v>
      </c>
      <c r="B37" s="201">
        <v>1</v>
      </c>
      <c r="C37" s="12">
        <f>'Tower &amp; Ground Equipment'!C60</f>
        <v>0</v>
      </c>
      <c r="D37" s="12">
        <f>'Tower &amp; Ground Equipment'!F60</f>
        <v>0</v>
      </c>
      <c r="E37" s="12">
        <f>'Tower &amp; Ground Equipment'!G60</f>
        <v>0</v>
      </c>
      <c r="F37" s="12">
        <f>'Tower &amp; Ground Equipment'!H60</f>
        <v>0</v>
      </c>
      <c r="G37" s="12">
        <f>'Tower &amp; Ground Equipment'!J60</f>
        <v>0</v>
      </c>
      <c r="H37" s="531">
        <f>'Tower &amp; Ground Equipment'!K60</f>
        <v>0</v>
      </c>
      <c r="I37" s="531"/>
      <c r="J37" s="531"/>
      <c r="K37" s="199">
        <f>IFERROR(SUM(LARGE('Tower &amp; Ground Equipment'!K60:M60,1)*LARGE('Tower &amp; Ground Equipment'!K60:M60,2)),0)</f>
        <v>0</v>
      </c>
      <c r="L37" s="219">
        <f t="shared" si="0"/>
        <v>0</v>
      </c>
    </row>
    <row r="38" spans="1:12" ht="40.15" customHeight="1" x14ac:dyDescent="0.25">
      <c r="A38" s="555"/>
      <c r="B38" s="202">
        <v>2</v>
      </c>
      <c r="C38" s="186">
        <f>'Tower &amp; Ground Equipment'!C61</f>
        <v>0</v>
      </c>
      <c r="D38" s="186">
        <f>'Tower &amp; Ground Equipment'!F61</f>
        <v>0</v>
      </c>
      <c r="E38" s="186">
        <f>'Tower &amp; Ground Equipment'!G61</f>
        <v>0</v>
      </c>
      <c r="F38" s="186">
        <f>'Tower &amp; Ground Equipment'!H61</f>
        <v>0</v>
      </c>
      <c r="G38" s="186">
        <f>'Tower &amp; Ground Equipment'!J61</f>
        <v>0</v>
      </c>
      <c r="H38" s="501">
        <f>'Tower &amp; Ground Equipment'!K61</f>
        <v>0</v>
      </c>
      <c r="I38" s="501"/>
      <c r="J38" s="501"/>
      <c r="K38" s="183">
        <f>IFERROR(SUM(LARGE('Tower &amp; Ground Equipment'!K61:M61,1)*LARGE('Tower &amp; Ground Equipment'!K61:M61,2)),0)</f>
        <v>0</v>
      </c>
      <c r="L38" s="220">
        <f t="shared" si="0"/>
        <v>0</v>
      </c>
    </row>
    <row r="39" spans="1:12" ht="40.15" customHeight="1" x14ac:dyDescent="0.25">
      <c r="A39" s="555"/>
      <c r="B39" s="202">
        <v>3</v>
      </c>
      <c r="C39" s="186">
        <f>'Tower &amp; Ground Equipment'!C62</f>
        <v>0</v>
      </c>
      <c r="D39" s="186">
        <f>'Tower &amp; Ground Equipment'!F62</f>
        <v>0</v>
      </c>
      <c r="E39" s="186">
        <f>'Tower &amp; Ground Equipment'!G62</f>
        <v>0</v>
      </c>
      <c r="F39" s="186">
        <f>'Tower &amp; Ground Equipment'!H62</f>
        <v>0</v>
      </c>
      <c r="G39" s="186">
        <f>'Tower &amp; Ground Equipment'!J62</f>
        <v>0</v>
      </c>
      <c r="H39" s="501">
        <f>'Tower &amp; Ground Equipment'!K62</f>
        <v>0</v>
      </c>
      <c r="I39" s="501"/>
      <c r="J39" s="501"/>
      <c r="K39" s="183">
        <f>IFERROR(SUM(LARGE('Tower &amp; Ground Equipment'!K62:M62,1)*LARGE('Tower &amp; Ground Equipment'!K62:M62,2)),0)</f>
        <v>0</v>
      </c>
      <c r="L39" s="220">
        <f t="shared" si="0"/>
        <v>0</v>
      </c>
    </row>
    <row r="40" spans="1:12" ht="51" customHeight="1" thickBot="1" x14ac:dyDescent="0.3">
      <c r="A40" s="556"/>
      <c r="B40" s="203">
        <v>4</v>
      </c>
      <c r="C40" s="189">
        <f>'Tower &amp; Ground Equipment'!C63</f>
        <v>0</v>
      </c>
      <c r="D40" s="189">
        <f>'Tower &amp; Ground Equipment'!F63</f>
        <v>0</v>
      </c>
      <c r="E40" s="189">
        <f>'Tower &amp; Ground Equipment'!G63</f>
        <v>0</v>
      </c>
      <c r="F40" s="189">
        <f>'Tower &amp; Ground Equipment'!H63</f>
        <v>0</v>
      </c>
      <c r="G40" s="189">
        <f>'Tower &amp; Ground Equipment'!J63</f>
        <v>0</v>
      </c>
      <c r="H40" s="536">
        <f>'Tower &amp; Ground Equipment'!K63</f>
        <v>0</v>
      </c>
      <c r="I40" s="536"/>
      <c r="J40" s="536"/>
      <c r="K40" s="200">
        <f>IFERROR(SUM(LARGE('Tower &amp; Ground Equipment'!K63:M63,1)*LARGE('Tower &amp; Ground Equipment'!K63:M63,2)),0)</f>
        <v>0</v>
      </c>
      <c r="L40" s="221">
        <f t="shared" si="0"/>
        <v>0</v>
      </c>
    </row>
    <row r="41" spans="1:12" ht="7.5" customHeight="1" thickBot="1" x14ac:dyDescent="0.3">
      <c r="A41" s="196"/>
      <c r="B41" s="195"/>
      <c r="C41" s="19"/>
      <c r="D41" s="19"/>
      <c r="E41" s="19"/>
      <c r="F41" s="19"/>
      <c r="G41" s="19"/>
      <c r="H41" s="19"/>
      <c r="I41" s="19"/>
      <c r="J41" s="19"/>
      <c r="K41" s="1"/>
      <c r="L41" s="224"/>
    </row>
    <row r="42" spans="1:12" ht="40.15" customHeight="1" thickBot="1" x14ac:dyDescent="0.3">
      <c r="A42" s="194"/>
      <c r="B42" s="195"/>
      <c r="C42" s="190" t="s">
        <v>41</v>
      </c>
      <c r="D42" s="191" t="s">
        <v>25</v>
      </c>
      <c r="E42" s="191" t="s">
        <v>12</v>
      </c>
      <c r="F42" s="192" t="s">
        <v>7304</v>
      </c>
      <c r="G42" s="192" t="s">
        <v>7305</v>
      </c>
      <c r="H42" s="561" t="s">
        <v>7306</v>
      </c>
      <c r="I42" s="562"/>
      <c r="J42" s="563"/>
      <c r="K42" s="193" t="s">
        <v>7307</v>
      </c>
      <c r="L42" s="216" t="s">
        <v>7309</v>
      </c>
    </row>
    <row r="43" spans="1:12" ht="40.15" customHeight="1" x14ac:dyDescent="0.25">
      <c r="A43" s="558" t="s">
        <v>69</v>
      </c>
      <c r="B43" s="210">
        <v>1</v>
      </c>
      <c r="C43" s="184">
        <f>'Tower &amp; Ground Equipment'!C69</f>
        <v>0</v>
      </c>
      <c r="D43" s="12">
        <f>'Tower &amp; Ground Equipment'!F69</f>
        <v>0</v>
      </c>
      <c r="E43" s="12">
        <f>'Tower &amp; Ground Equipment'!G69</f>
        <v>0</v>
      </c>
      <c r="F43" s="12">
        <f>'Tower &amp; Ground Equipment'!H69</f>
        <v>0</v>
      </c>
      <c r="G43" s="12">
        <f>'Tower &amp; Ground Equipment'!J69</f>
        <v>0</v>
      </c>
      <c r="H43" s="531" t="str">
        <f>CONCATENATE('Tower &amp; Ground Equipment'!K69," x ",'Tower &amp; Ground Equipment'!L69," x ",'Tower &amp; Ground Equipment'!M69)</f>
        <v xml:space="preserve"> x  x </v>
      </c>
      <c r="I43" s="531"/>
      <c r="J43" s="531"/>
      <c r="K43" s="199">
        <f>IFERROR(SUM(LARGE('Tower &amp; Ground Equipment'!K69:M69,1)*LARGE('Tower &amp; Ground Equipment'!K69:M69,2)),0)</f>
        <v>0</v>
      </c>
      <c r="L43" s="219">
        <f t="shared" si="0"/>
        <v>0</v>
      </c>
    </row>
    <row r="44" spans="1:12" ht="40.15" customHeight="1" x14ac:dyDescent="0.25">
      <c r="A44" s="559"/>
      <c r="B44" s="211">
        <v>2</v>
      </c>
      <c r="C44" s="213">
        <f>'Tower &amp; Ground Equipment'!C70</f>
        <v>0</v>
      </c>
      <c r="D44" s="186">
        <f>'Tower &amp; Ground Equipment'!F70</f>
        <v>0</v>
      </c>
      <c r="E44" s="186">
        <f>'Tower &amp; Ground Equipment'!G70</f>
        <v>0</v>
      </c>
      <c r="F44" s="186">
        <f>'Tower &amp; Ground Equipment'!H70</f>
        <v>0</v>
      </c>
      <c r="G44" s="186">
        <f>'Tower &amp; Ground Equipment'!J70</f>
        <v>0</v>
      </c>
      <c r="H44" s="501" t="str">
        <f>CONCATENATE('Tower &amp; Ground Equipment'!K70," x ",'Tower &amp; Ground Equipment'!L70," x ",'Tower &amp; Ground Equipment'!M70)</f>
        <v xml:space="preserve"> x  x </v>
      </c>
      <c r="I44" s="501"/>
      <c r="J44" s="501"/>
      <c r="K44" s="183">
        <f>IFERROR(SUM(LARGE('Tower &amp; Ground Equipment'!K70:M70,1)*LARGE('Tower &amp; Ground Equipment'!K70:M70,2)),0)</f>
        <v>0</v>
      </c>
      <c r="L44" s="220">
        <f t="shared" si="0"/>
        <v>0</v>
      </c>
    </row>
    <row r="45" spans="1:12" ht="40.15" customHeight="1" x14ac:dyDescent="0.25">
      <c r="A45" s="559"/>
      <c r="B45" s="211">
        <v>3</v>
      </c>
      <c r="C45" s="213">
        <f>'Tower &amp; Ground Equipment'!C71</f>
        <v>0</v>
      </c>
      <c r="D45" s="186">
        <f>'Tower &amp; Ground Equipment'!F71</f>
        <v>0</v>
      </c>
      <c r="E45" s="186">
        <f>'Tower &amp; Ground Equipment'!G71</f>
        <v>0</v>
      </c>
      <c r="F45" s="186">
        <f>'Tower &amp; Ground Equipment'!H71</f>
        <v>0</v>
      </c>
      <c r="G45" s="186">
        <f>'Tower &amp; Ground Equipment'!J71</f>
        <v>0</v>
      </c>
      <c r="H45" s="501" t="str">
        <f>CONCATENATE('Tower &amp; Ground Equipment'!K71," x ",'Tower &amp; Ground Equipment'!L71," x ",'Tower &amp; Ground Equipment'!M71)</f>
        <v xml:space="preserve"> x  x </v>
      </c>
      <c r="I45" s="501"/>
      <c r="J45" s="501"/>
      <c r="K45" s="183">
        <f>IFERROR(SUM(LARGE('Tower &amp; Ground Equipment'!K71:M71,1)*LARGE('Tower &amp; Ground Equipment'!K71:M71,2)),0)</f>
        <v>0</v>
      </c>
      <c r="L45" s="220">
        <f t="shared" si="0"/>
        <v>0</v>
      </c>
    </row>
    <row r="46" spans="1:12" ht="40.15" customHeight="1" x14ac:dyDescent="0.25">
      <c r="A46" s="559"/>
      <c r="B46" s="211">
        <v>4</v>
      </c>
      <c r="C46" s="213">
        <f>'Tower &amp; Ground Equipment'!C72</f>
        <v>0</v>
      </c>
      <c r="D46" s="186">
        <f>'Tower &amp; Ground Equipment'!F72</f>
        <v>0</v>
      </c>
      <c r="E46" s="186">
        <f>'Tower &amp; Ground Equipment'!G72</f>
        <v>0</v>
      </c>
      <c r="F46" s="186">
        <f>'Tower &amp; Ground Equipment'!H72</f>
        <v>0</v>
      </c>
      <c r="G46" s="186">
        <f>'Tower &amp; Ground Equipment'!J72</f>
        <v>0</v>
      </c>
      <c r="H46" s="501" t="str">
        <f>CONCATENATE('Tower &amp; Ground Equipment'!K72," x ",'Tower &amp; Ground Equipment'!L72," x ",'Tower &amp; Ground Equipment'!M72)</f>
        <v xml:space="preserve"> x  x </v>
      </c>
      <c r="I46" s="501"/>
      <c r="J46" s="501"/>
      <c r="K46" s="183">
        <f>IFERROR(SUM(LARGE('Tower &amp; Ground Equipment'!K72:M72,1)*LARGE('Tower &amp; Ground Equipment'!K72:M72,2)),0)</f>
        <v>0</v>
      </c>
      <c r="L46" s="220">
        <f t="shared" si="0"/>
        <v>0</v>
      </c>
    </row>
    <row r="47" spans="1:12" ht="40.15" customHeight="1" x14ac:dyDescent="0.25">
      <c r="A47" s="559"/>
      <c r="B47" s="211">
        <v>5</v>
      </c>
      <c r="C47" s="213">
        <f>'Tower &amp; Ground Equipment'!C73</f>
        <v>0</v>
      </c>
      <c r="D47" s="186">
        <f>'Tower &amp; Ground Equipment'!F73</f>
        <v>0</v>
      </c>
      <c r="E47" s="186">
        <f>'Tower &amp; Ground Equipment'!G73</f>
        <v>0</v>
      </c>
      <c r="F47" s="186">
        <f>'Tower &amp; Ground Equipment'!H73</f>
        <v>0</v>
      </c>
      <c r="G47" s="186">
        <f>'Tower &amp; Ground Equipment'!J73</f>
        <v>0</v>
      </c>
      <c r="H47" s="501" t="str">
        <f>CONCATENATE('Tower &amp; Ground Equipment'!K73," x ",'Tower &amp; Ground Equipment'!L73," x ",'Tower &amp; Ground Equipment'!M73)</f>
        <v xml:space="preserve"> x  x </v>
      </c>
      <c r="I47" s="501"/>
      <c r="J47" s="501"/>
      <c r="K47" s="183">
        <f>IFERROR(SUM(LARGE('Tower &amp; Ground Equipment'!K73:M73,1)*LARGE('Tower &amp; Ground Equipment'!K73:M73,2)),0)</f>
        <v>0</v>
      </c>
      <c r="L47" s="220">
        <f t="shared" si="0"/>
        <v>0</v>
      </c>
    </row>
    <row r="48" spans="1:12" ht="40.15" customHeight="1" x14ac:dyDescent="0.25">
      <c r="A48" s="559"/>
      <c r="B48" s="211">
        <v>6</v>
      </c>
      <c r="C48" s="213">
        <f>'Tower &amp; Ground Equipment'!C74</f>
        <v>0</v>
      </c>
      <c r="D48" s="186">
        <f>'Tower &amp; Ground Equipment'!F74</f>
        <v>0</v>
      </c>
      <c r="E48" s="186">
        <f>'Tower &amp; Ground Equipment'!G74</f>
        <v>0</v>
      </c>
      <c r="F48" s="186">
        <f>'Tower &amp; Ground Equipment'!H74</f>
        <v>0</v>
      </c>
      <c r="G48" s="186">
        <f>'Tower &amp; Ground Equipment'!J74</f>
        <v>0</v>
      </c>
      <c r="H48" s="501" t="str">
        <f>CONCATENATE('Tower &amp; Ground Equipment'!K74," x ",'Tower &amp; Ground Equipment'!L74," x ",'Tower &amp; Ground Equipment'!M74)</f>
        <v xml:space="preserve"> x  x </v>
      </c>
      <c r="I48" s="501"/>
      <c r="J48" s="501"/>
      <c r="K48" s="183">
        <f>IFERROR(SUM(LARGE('Tower &amp; Ground Equipment'!K74:M74,1)*LARGE('Tower &amp; Ground Equipment'!K74:M74,2)),0)</f>
        <v>0</v>
      </c>
      <c r="L48" s="220">
        <f t="shared" si="0"/>
        <v>0</v>
      </c>
    </row>
    <row r="49" spans="1:12" ht="40.15" customHeight="1" x14ac:dyDescent="0.25">
      <c r="A49" s="559"/>
      <c r="B49" s="211">
        <v>7</v>
      </c>
      <c r="C49" s="213">
        <f>'Tower &amp; Ground Equipment'!C75</f>
        <v>0</v>
      </c>
      <c r="D49" s="186">
        <f>'Tower &amp; Ground Equipment'!F75</f>
        <v>0</v>
      </c>
      <c r="E49" s="186">
        <f>'Tower &amp; Ground Equipment'!G75</f>
        <v>0</v>
      </c>
      <c r="F49" s="186">
        <f>'Tower &amp; Ground Equipment'!H75</f>
        <v>0</v>
      </c>
      <c r="G49" s="186">
        <f>'Tower &amp; Ground Equipment'!J75</f>
        <v>0</v>
      </c>
      <c r="H49" s="501" t="str">
        <f>CONCATENATE('Tower &amp; Ground Equipment'!K75," x ",'Tower &amp; Ground Equipment'!L75," x ",'Tower &amp; Ground Equipment'!M75)</f>
        <v xml:space="preserve"> x  x </v>
      </c>
      <c r="I49" s="501"/>
      <c r="J49" s="501"/>
      <c r="K49" s="183">
        <f>IFERROR(SUM(LARGE('Tower &amp; Ground Equipment'!K75:M75,1)*LARGE('Tower &amp; Ground Equipment'!K75:M75,2)),0)</f>
        <v>0</v>
      </c>
      <c r="L49" s="220">
        <f t="shared" si="0"/>
        <v>0</v>
      </c>
    </row>
    <row r="50" spans="1:12" ht="40.15" customHeight="1" x14ac:dyDescent="0.25">
      <c r="A50" s="559"/>
      <c r="B50" s="211">
        <v>8</v>
      </c>
      <c r="C50" s="213">
        <f>'Tower &amp; Ground Equipment'!C76</f>
        <v>0</v>
      </c>
      <c r="D50" s="186">
        <f>'Tower &amp; Ground Equipment'!F76</f>
        <v>0</v>
      </c>
      <c r="E50" s="186">
        <f>'Tower &amp; Ground Equipment'!G76</f>
        <v>0</v>
      </c>
      <c r="F50" s="186">
        <f>'Tower &amp; Ground Equipment'!H76</f>
        <v>0</v>
      </c>
      <c r="G50" s="186">
        <f>'Tower &amp; Ground Equipment'!J76</f>
        <v>0</v>
      </c>
      <c r="H50" s="501" t="str">
        <f>CONCATENATE('Tower &amp; Ground Equipment'!K76," x ",'Tower &amp; Ground Equipment'!L76," x ",'Tower &amp; Ground Equipment'!M76)</f>
        <v xml:space="preserve"> x  x </v>
      </c>
      <c r="I50" s="501"/>
      <c r="J50" s="501"/>
      <c r="K50" s="183">
        <f>IFERROR(SUM(LARGE('Tower &amp; Ground Equipment'!K76:M76,1)*LARGE('Tower &amp; Ground Equipment'!K76:M76,2)),0)</f>
        <v>0</v>
      </c>
      <c r="L50" s="220">
        <f t="shared" si="0"/>
        <v>0</v>
      </c>
    </row>
    <row r="51" spans="1:12" ht="40.15" customHeight="1" x14ac:dyDescent="0.25">
      <c r="A51" s="559"/>
      <c r="B51" s="211">
        <v>9</v>
      </c>
      <c r="C51" s="213">
        <f>'Tower &amp; Ground Equipment'!C77</f>
        <v>0</v>
      </c>
      <c r="D51" s="186">
        <f>'Tower &amp; Ground Equipment'!F77</f>
        <v>0</v>
      </c>
      <c r="E51" s="186">
        <f>'Tower &amp; Ground Equipment'!G77</f>
        <v>0</v>
      </c>
      <c r="F51" s="186">
        <f>'Tower &amp; Ground Equipment'!H77</f>
        <v>0</v>
      </c>
      <c r="G51" s="186">
        <f>'Tower &amp; Ground Equipment'!J77</f>
        <v>0</v>
      </c>
      <c r="H51" s="501" t="str">
        <f>CONCATENATE('Tower &amp; Ground Equipment'!K77," x ",'Tower &amp; Ground Equipment'!L77," x ",'Tower &amp; Ground Equipment'!M77)</f>
        <v xml:space="preserve"> x  x </v>
      </c>
      <c r="I51" s="501"/>
      <c r="J51" s="501"/>
      <c r="K51" s="183">
        <f>IFERROR(SUM(LARGE('Tower &amp; Ground Equipment'!K77:M77,1)*LARGE('Tower &amp; Ground Equipment'!K77:M77,2)),0)</f>
        <v>0</v>
      </c>
      <c r="L51" s="220">
        <f t="shared" si="0"/>
        <v>0</v>
      </c>
    </row>
    <row r="52" spans="1:12" ht="40.15" customHeight="1" x14ac:dyDescent="0.25">
      <c r="A52" s="559"/>
      <c r="B52" s="211">
        <v>10</v>
      </c>
      <c r="C52" s="213">
        <f>'Tower &amp; Ground Equipment'!C78</f>
        <v>0</v>
      </c>
      <c r="D52" s="186">
        <f>'Tower &amp; Ground Equipment'!F78</f>
        <v>0</v>
      </c>
      <c r="E52" s="186">
        <f>'Tower &amp; Ground Equipment'!G78</f>
        <v>0</v>
      </c>
      <c r="F52" s="186">
        <f>'Tower &amp; Ground Equipment'!H78</f>
        <v>0</v>
      </c>
      <c r="G52" s="186">
        <f>'Tower &amp; Ground Equipment'!J78</f>
        <v>0</v>
      </c>
      <c r="H52" s="501" t="str">
        <f>CONCATENATE('Tower &amp; Ground Equipment'!K78," x ",'Tower &amp; Ground Equipment'!L78," x ",'Tower &amp; Ground Equipment'!M78)</f>
        <v xml:space="preserve"> x  x </v>
      </c>
      <c r="I52" s="501"/>
      <c r="J52" s="501"/>
      <c r="K52" s="183">
        <f>IFERROR(SUM(LARGE('Tower &amp; Ground Equipment'!K78:M78,1)*LARGE('Tower &amp; Ground Equipment'!K78:M78,2)),0)</f>
        <v>0</v>
      </c>
      <c r="L52" s="220">
        <f t="shared" si="0"/>
        <v>0</v>
      </c>
    </row>
    <row r="53" spans="1:12" ht="40.15" customHeight="1" x14ac:dyDescent="0.25">
      <c r="A53" s="559"/>
      <c r="B53" s="211">
        <v>11</v>
      </c>
      <c r="C53" s="213">
        <f>'Tower &amp; Ground Equipment'!C79</f>
        <v>0</v>
      </c>
      <c r="D53" s="186">
        <f>'Tower &amp; Ground Equipment'!F79</f>
        <v>0</v>
      </c>
      <c r="E53" s="186">
        <f>'Tower &amp; Ground Equipment'!G79</f>
        <v>0</v>
      </c>
      <c r="F53" s="186">
        <f>'Tower &amp; Ground Equipment'!H79</f>
        <v>0</v>
      </c>
      <c r="G53" s="186">
        <f>'Tower &amp; Ground Equipment'!J79</f>
        <v>0</v>
      </c>
      <c r="H53" s="501" t="str">
        <f>CONCATENATE('Tower &amp; Ground Equipment'!K79," x ",'Tower &amp; Ground Equipment'!L79," x ",'Tower &amp; Ground Equipment'!M79)</f>
        <v xml:space="preserve"> x  x </v>
      </c>
      <c r="I53" s="501"/>
      <c r="J53" s="501"/>
      <c r="K53" s="183">
        <f>IFERROR(SUM(LARGE('Tower &amp; Ground Equipment'!K79:M79,1)*LARGE('Tower &amp; Ground Equipment'!K79:M79,2)),0)</f>
        <v>0</v>
      </c>
      <c r="L53" s="220">
        <f t="shared" si="0"/>
        <v>0</v>
      </c>
    </row>
    <row r="54" spans="1:12" ht="40.15" customHeight="1" x14ac:dyDescent="0.25">
      <c r="A54" s="559"/>
      <c r="B54" s="211">
        <v>12</v>
      </c>
      <c r="C54" s="213">
        <f>'Tower &amp; Ground Equipment'!C80</f>
        <v>0</v>
      </c>
      <c r="D54" s="186">
        <f>'Tower &amp; Ground Equipment'!F80</f>
        <v>0</v>
      </c>
      <c r="E54" s="186">
        <f>'Tower &amp; Ground Equipment'!G80</f>
        <v>0</v>
      </c>
      <c r="F54" s="186">
        <f>'Tower &amp; Ground Equipment'!H80</f>
        <v>0</v>
      </c>
      <c r="G54" s="186">
        <f>'Tower &amp; Ground Equipment'!J80</f>
        <v>0</v>
      </c>
      <c r="H54" s="501" t="str">
        <f>CONCATENATE('Tower &amp; Ground Equipment'!K80," x ",'Tower &amp; Ground Equipment'!L80," x ",'Tower &amp; Ground Equipment'!M80)</f>
        <v xml:space="preserve"> x  x </v>
      </c>
      <c r="I54" s="501"/>
      <c r="J54" s="501"/>
      <c r="K54" s="183">
        <f>IFERROR(SUM(LARGE('Tower &amp; Ground Equipment'!K80:M80,1)*LARGE('Tower &amp; Ground Equipment'!K80:M80,2)),0)</f>
        <v>0</v>
      </c>
      <c r="L54" s="220">
        <f t="shared" si="0"/>
        <v>0</v>
      </c>
    </row>
    <row r="55" spans="1:12" ht="40.15" customHeight="1" x14ac:dyDescent="0.25">
      <c r="A55" s="559"/>
      <c r="B55" s="211">
        <v>13</v>
      </c>
      <c r="C55" s="213">
        <f>'Tower &amp; Ground Equipment'!C81</f>
        <v>0</v>
      </c>
      <c r="D55" s="186">
        <f>'Tower &amp; Ground Equipment'!F81</f>
        <v>0</v>
      </c>
      <c r="E55" s="186">
        <f>'Tower &amp; Ground Equipment'!G81</f>
        <v>0</v>
      </c>
      <c r="F55" s="186">
        <f>'Tower &amp; Ground Equipment'!H81</f>
        <v>0</v>
      </c>
      <c r="G55" s="186">
        <f>'Tower &amp; Ground Equipment'!J81</f>
        <v>0</v>
      </c>
      <c r="H55" s="501" t="str">
        <f>CONCATENATE('Tower &amp; Ground Equipment'!K81," x ",'Tower &amp; Ground Equipment'!L81," x ",'Tower &amp; Ground Equipment'!M81)</f>
        <v xml:space="preserve"> x  x </v>
      </c>
      <c r="I55" s="501"/>
      <c r="J55" s="501"/>
      <c r="K55" s="183">
        <f>IFERROR(SUM(LARGE('Tower &amp; Ground Equipment'!K81:M81,1)*LARGE('Tower &amp; Ground Equipment'!K81:M81,2)),0)</f>
        <v>0</v>
      </c>
      <c r="L55" s="220">
        <f t="shared" si="0"/>
        <v>0</v>
      </c>
    </row>
    <row r="56" spans="1:12" ht="40.15" customHeight="1" x14ac:dyDescent="0.25">
      <c r="A56" s="559"/>
      <c r="B56" s="211">
        <v>14</v>
      </c>
      <c r="C56" s="213">
        <f>'Tower &amp; Ground Equipment'!C82</f>
        <v>0</v>
      </c>
      <c r="D56" s="186">
        <f>'Tower &amp; Ground Equipment'!F82</f>
        <v>0</v>
      </c>
      <c r="E56" s="186">
        <f>'Tower &amp; Ground Equipment'!G82</f>
        <v>0</v>
      </c>
      <c r="F56" s="186">
        <f>'Tower &amp; Ground Equipment'!H82</f>
        <v>0</v>
      </c>
      <c r="G56" s="186">
        <f>'Tower &amp; Ground Equipment'!J82</f>
        <v>0</v>
      </c>
      <c r="H56" s="501" t="str">
        <f>CONCATENATE('Tower &amp; Ground Equipment'!K82," x ",'Tower &amp; Ground Equipment'!L82," x ",'Tower &amp; Ground Equipment'!M82)</f>
        <v xml:space="preserve"> x  x </v>
      </c>
      <c r="I56" s="501"/>
      <c r="J56" s="501"/>
      <c r="K56" s="183">
        <f>IFERROR(SUM(LARGE('Tower &amp; Ground Equipment'!K82:M82,1)*LARGE('Tower &amp; Ground Equipment'!K82:M82,2)),0)</f>
        <v>0</v>
      </c>
      <c r="L56" s="220">
        <f t="shared" si="0"/>
        <v>0</v>
      </c>
    </row>
    <row r="57" spans="1:12" ht="40.15" customHeight="1" thickBot="1" x14ac:dyDescent="0.3">
      <c r="A57" s="560"/>
      <c r="B57" s="212">
        <v>15</v>
      </c>
      <c r="C57" s="214">
        <f>'Tower &amp; Ground Equipment'!C83</f>
        <v>0</v>
      </c>
      <c r="D57" s="189">
        <f>'Tower &amp; Ground Equipment'!F83</f>
        <v>0</v>
      </c>
      <c r="E57" s="189">
        <f>'Tower &amp; Ground Equipment'!G83</f>
        <v>0</v>
      </c>
      <c r="F57" s="189">
        <f>'Tower &amp; Ground Equipment'!H83</f>
        <v>0</v>
      </c>
      <c r="G57" s="189">
        <f>'Tower &amp; Ground Equipment'!J83</f>
        <v>0</v>
      </c>
      <c r="H57" s="536" t="str">
        <f>CONCATENATE('Tower &amp; Ground Equipment'!K83," x ",'Tower &amp; Ground Equipment'!L83," x ",'Tower &amp; Ground Equipment'!M83)</f>
        <v xml:space="preserve"> x  x </v>
      </c>
      <c r="I57" s="536"/>
      <c r="J57" s="536"/>
      <c r="K57" s="200">
        <f>IFERROR(SUM(LARGE('Tower &amp; Ground Equipment'!K83:M83,1)*LARGE('Tower &amp; Ground Equipment'!K83:M83,2)),0)</f>
        <v>0</v>
      </c>
      <c r="L57" s="221">
        <f t="shared" si="0"/>
        <v>0</v>
      </c>
    </row>
  </sheetData>
  <mergeCells count="73">
    <mergeCell ref="H3:K3"/>
    <mergeCell ref="H57:J57"/>
    <mergeCell ref="A43:A57"/>
    <mergeCell ref="H43:J43"/>
    <mergeCell ref="H42:J42"/>
    <mergeCell ref="H44:J44"/>
    <mergeCell ref="H45:J45"/>
    <mergeCell ref="H46:J46"/>
    <mergeCell ref="H47:J47"/>
    <mergeCell ref="H48:J48"/>
    <mergeCell ref="H49:J49"/>
    <mergeCell ref="H50:J50"/>
    <mergeCell ref="H51:J51"/>
    <mergeCell ref="H52:J52"/>
    <mergeCell ref="H53:J53"/>
    <mergeCell ref="H54:J54"/>
    <mergeCell ref="H55:J55"/>
    <mergeCell ref="H56:J56"/>
    <mergeCell ref="H32:J32"/>
    <mergeCell ref="A37:A40"/>
    <mergeCell ref="H37:J37"/>
    <mergeCell ref="H38:J38"/>
    <mergeCell ref="H39:J39"/>
    <mergeCell ref="H40:J40"/>
    <mergeCell ref="A33:A36"/>
    <mergeCell ref="H33:J33"/>
    <mergeCell ref="H34:J34"/>
    <mergeCell ref="H35:J35"/>
    <mergeCell ref="H36:J36"/>
    <mergeCell ref="N24:AJ27"/>
    <mergeCell ref="N23:V23"/>
    <mergeCell ref="A7:A12"/>
    <mergeCell ref="A13:A18"/>
    <mergeCell ref="A19:A24"/>
    <mergeCell ref="A25:A30"/>
    <mergeCell ref="H27:J27"/>
    <mergeCell ref="H28:J28"/>
    <mergeCell ref="H29:J29"/>
    <mergeCell ref="H30:J30"/>
    <mergeCell ref="H26:J26"/>
    <mergeCell ref="H23:J23"/>
    <mergeCell ref="H24:J24"/>
    <mergeCell ref="H8:J8"/>
    <mergeCell ref="H9:J9"/>
    <mergeCell ref="H19:J19"/>
    <mergeCell ref="A1:C1"/>
    <mergeCell ref="D1:J1"/>
    <mergeCell ref="H17:J17"/>
    <mergeCell ref="H18:J18"/>
    <mergeCell ref="H25:J25"/>
    <mergeCell ref="H12:J12"/>
    <mergeCell ref="H13:J13"/>
    <mergeCell ref="H14:J14"/>
    <mergeCell ref="H15:J15"/>
    <mergeCell ref="H16:J16"/>
    <mergeCell ref="D3:F3"/>
    <mergeCell ref="D4:F4"/>
    <mergeCell ref="H11:J11"/>
    <mergeCell ref="H20:J20"/>
    <mergeCell ref="H21:J21"/>
    <mergeCell ref="H22:J22"/>
    <mergeCell ref="N5:AJ5"/>
    <mergeCell ref="N6:AJ6"/>
    <mergeCell ref="N7:AJ7"/>
    <mergeCell ref="B5:B6"/>
    <mergeCell ref="H5:J5"/>
    <mergeCell ref="H7:J7"/>
    <mergeCell ref="H10:J10"/>
    <mergeCell ref="N12:AJ21"/>
    <mergeCell ref="T11:AJ11"/>
    <mergeCell ref="N8:AJ8"/>
    <mergeCell ref="N9:AJ9"/>
    <mergeCell ref="N11:S11"/>
  </mergeCells>
  <conditionalFormatting sqref="A1:J1">
    <cfRule type="expression" dxfId="0" priority="1">
      <formula>$D$1="YES"</formula>
    </cfRule>
  </conditionalFormatting>
  <pageMargins left="0.7" right="0.7" top="0.75" bottom="0.75" header="0.3" footer="0.3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Tower &amp; Ground Equipment</vt:lpstr>
      <vt:lpstr>Zoom</vt:lpstr>
      <vt:lpstr>Version Date</vt:lpstr>
      <vt:lpstr>Backend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pns-lap130</dc:creator>
  <cp:lastModifiedBy>Aviles Cruz, Daniel</cp:lastModifiedBy>
  <cp:lastPrinted>2022-01-21T22:24:06Z</cp:lastPrinted>
  <dcterms:created xsi:type="dcterms:W3CDTF">2022-01-04T02:52:56Z</dcterms:created>
  <dcterms:modified xsi:type="dcterms:W3CDTF">2023-11-01T21:11:16Z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2023-11-01T15:32:20Z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cab8bf59-b00a-4057-a28a-73073da48dbe</vt:lpwstr>
  </property>
  <property fmtid="{D5CDD505-2E9C-101B-9397-08002B2CF9AE}" pid="8" name="MSIP_Label_ea60d57e-af5b-4752-ac57-3e4f28ca11dc_ContentBits">
    <vt:lpwstr>0</vt:lpwstr>
  </property>
</Properties>
</file>